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etapp\HomeFolder\nkhoroshilova\Рабочий стол\"/>
    </mc:Choice>
  </mc:AlternateContent>
  <bookViews>
    <workbookView xWindow="0" yWindow="0" windowWidth="28800" windowHeight="120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1" l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12" i="1"/>
  <c r="XFD10" i="1" l="1"/>
</calcChain>
</file>

<file path=xl/sharedStrings.xml><?xml version="1.0" encoding="utf-8"?>
<sst xmlns="http://schemas.openxmlformats.org/spreadsheetml/2006/main" count="516" uniqueCount="145">
  <si>
    <t xml:space="preserve">Наименование организации: </t>
  </si>
  <si>
    <t>ИНН/КПП</t>
  </si>
  <si>
    <t>Контактная информация:</t>
  </si>
  <si>
    <t>Срок действия коммерческого предложения:</t>
  </si>
  <si>
    <t>N</t>
  </si>
  <si>
    <t>Код материала</t>
  </si>
  <si>
    <t>Номенклатура</t>
  </si>
  <si>
    <t>Характеристика номенклатуры (артикул, ГОСТ, доп. данные)</t>
  </si>
  <si>
    <t>Единица измерения</t>
  </si>
  <si>
    <t>Количество</t>
  </si>
  <si>
    <t>Заказчик</t>
  </si>
  <si>
    <t>Дата поставки</t>
  </si>
  <si>
    <r>
      <rPr>
        <b/>
        <sz val="12"/>
        <color indexed="10"/>
        <rFont val="Arial Cyr"/>
        <charset val="204"/>
      </rPr>
      <t>Цена с НДС</t>
    </r>
    <r>
      <rPr>
        <b/>
        <sz val="12"/>
        <rFont val="Arial Cyr"/>
        <charset val="204"/>
      </rPr>
      <t xml:space="preserve">
</t>
    </r>
    <r>
      <rPr>
        <b/>
        <u/>
        <sz val="12"/>
        <rFont val="Arial Cyr"/>
        <charset val="204"/>
      </rPr>
      <t>за единицу</t>
    </r>
    <r>
      <rPr>
        <b/>
        <sz val="12"/>
        <rFont val="Arial Cyr"/>
        <charset val="204"/>
      </rPr>
      <t xml:space="preserve">
со стоимостью
доставки, руб.</t>
    </r>
  </si>
  <si>
    <t>Базис поставки</t>
  </si>
  <si>
    <t>Гарантия</t>
  </si>
  <si>
    <t>Итоговая стоимость (с учетом НДС, доставки, кол-ва)</t>
  </si>
  <si>
    <t>Условия оплаты</t>
  </si>
  <si>
    <t>Производитель</t>
  </si>
  <si>
    <t>Срок
поставки, дней</t>
  </si>
  <si>
    <t>Предлагаемый аналог</t>
  </si>
  <si>
    <t>Примечание</t>
  </si>
  <si>
    <t>Характеристика номенклатуры</t>
  </si>
  <si>
    <t>т</t>
  </si>
  <si>
    <t>шт</t>
  </si>
  <si>
    <t>АО "Красноярсккрайуголь"</t>
  </si>
  <si>
    <t>кг</t>
  </si>
  <si>
    <t>Инструкции по заполнению:</t>
  </si>
  <si>
    <t>Обязательны для заполнения поля "наименование организации" и "срок действия коммерческого предложения"</t>
  </si>
  <si>
    <t>Поля 1-8 не редактировать</t>
  </si>
  <si>
    <t>Поля 9-15 обязательны для заполнения</t>
  </si>
  <si>
    <t>Поля 16, 17 - заполняются в случае предложения замены продукции</t>
  </si>
  <si>
    <t>(Должность Руководителя)</t>
  </si>
  <si>
    <t>(Подпись)</t>
  </si>
  <si>
    <t>(ФИО)</t>
  </si>
  <si>
    <t>МАСЛО 2-Х ТАКТНОЕ HP HUSQVARNA</t>
  </si>
  <si>
    <t>л</t>
  </si>
  <si>
    <t>АО "Амурский уголь"</t>
  </si>
  <si>
    <t>МАСЛО 2-Х ТАКТНОЕ ЛЮКС 2Т М-12ТП</t>
  </si>
  <si>
    <t>МАСЛО АВИАЦИОННОЕ МС-20</t>
  </si>
  <si>
    <t>ГОСТ 21743-76</t>
  </si>
  <si>
    <t>МАСЛО ГИДРАВЛИЧЕСКОЕ CAT HYDO ADVANCED 10W</t>
  </si>
  <si>
    <t>МАСЛО ГИДРАВЛИЧЕСКОЕ EOA000612/1 HITACHI 32</t>
  </si>
  <si>
    <t>МАСЛО ГИДРАВЛИЧЕСКОЕ G-SPECIAL HYDRAULIC NORD-32</t>
  </si>
  <si>
    <t>МАСЛО ГИДРАВЛИЧЕСКОЕ KOMATSU НO-MVK</t>
  </si>
  <si>
    <t>МАСЛО ГИДРАВЛИЧЕСКОЕ LIEBHERR HYDRAULIC HVI EMT</t>
  </si>
  <si>
    <t>МАСЛО ГИДРАВЛИЧЕСКОЕ ВМГЗ</t>
  </si>
  <si>
    <t>ТУ 38.101479-74</t>
  </si>
  <si>
    <t>МАСЛО ГИДРАВЛИЧЕСКОЕ ДИКСТРОН-3 ZIC</t>
  </si>
  <si>
    <t>МАСЛО ГИДРАВЛИЧЕСКОЕ МАРКА "А"</t>
  </si>
  <si>
    <t>МАСЛО ГИДРАВЛИЧЕСКОЕ ЭШ</t>
  </si>
  <si>
    <t>МАСЛО ИНДУСТРИАЛЬНОЕ И-20А</t>
  </si>
  <si>
    <t>МАСЛО ИНДУСТРИАЛЬНОЕ И-40А</t>
  </si>
  <si>
    <t>МАСЛО КОМПРЕССОРНОЕ К-12 (ЗИМНЕЕ)</t>
  </si>
  <si>
    <t>ГОСТ 1861-73</t>
  </si>
  <si>
    <t>МАСЛО КОМПРЕССОРНОЕ КС-19П</t>
  </si>
  <si>
    <t>МАСЛО КОМПРЕССОРНОЕ ЛУКОЙЛ СТАБИО МИНЕРАЛЬНОЕ 46</t>
  </si>
  <si>
    <t>МАСЛО МОТОРНОЕ CAT DEO 15W40</t>
  </si>
  <si>
    <t>МАСЛО МОТОРНОЕ DEO 10W30</t>
  </si>
  <si>
    <t>МАСЛО МОТОРНОЕ DEO 15W40</t>
  </si>
  <si>
    <t>МАСЛО МОТОРНОЕ G-ENERGY SYNTHETIC ACTIVE 5W-30</t>
  </si>
  <si>
    <t>МАСЛО МОТОРНОЕ G-ENERGY SYNTHETIC LONG LIFE 10W-40</t>
  </si>
  <si>
    <t>МАСЛО МОТОРНОЕ G-PROFI MSI 10W-30</t>
  </si>
  <si>
    <t>МАСЛО МОТОРНОЕ GAZPROMNEFT DIESEL EXTRA 10W-40</t>
  </si>
  <si>
    <t>МАСЛО МОТОРНОЕ HITACHI 10W30</t>
  </si>
  <si>
    <t>МАСЛО МОТОРНОЕ HITACHI 15 W40 DH1</t>
  </si>
  <si>
    <t>МАСЛО МОТОРНОЕ KOMATSU EO 15W40</t>
  </si>
  <si>
    <t>МАСЛО МОТОРНОЕ LIEBHERR 10W40</t>
  </si>
  <si>
    <t>МАСЛО МОТОРНОЕ TEBOIL SUPER HPD 5W40</t>
  </si>
  <si>
    <t>МАСЛО МОТОРНОЕ TOTACHI NIRO LV 5W30 SP/SN PLUS CF-5</t>
  </si>
  <si>
    <t>МАСЛО МОТОРНОЕ ЛУКОЙЛ АВАНГАРД SAE 10W40 CF-4/SG</t>
  </si>
  <si>
    <t>МАСЛО МОТОРНОЕ М-10Г2К</t>
  </si>
  <si>
    <t>МАСЛО МОТОРНОЕ М-10ДМ</t>
  </si>
  <si>
    <t>МАСЛО МОТОРНОЕ М-14В2</t>
  </si>
  <si>
    <t>МАСЛО МОТОРНОЕ МС-20 СП</t>
  </si>
  <si>
    <t>МАСЛО ОСЕВОЕ</t>
  </si>
  <si>
    <t>МАСЛО ТРАНСМИССИОННОЕ DEVON 75W-90 GL-5</t>
  </si>
  <si>
    <t>МАСЛО ТРАНСМИССИОННОЕ LIEBHERR SYNTOGEAR PLUS  75W-90</t>
  </si>
  <si>
    <t>МАСЛО ТРАНСМИССИОННОЕ ТАД-17</t>
  </si>
  <si>
    <t>МАСЛО ТРАНСМИССИОННОЕ ТАП-15</t>
  </si>
  <si>
    <t>МАСЛО ТРАНСМИССОННОЕ GAZPROMNEFT ATF DX III</t>
  </si>
  <si>
    <t>МАСЛО ТРАНСФОРМАТОРНОЕ ГК</t>
  </si>
  <si>
    <t>ЛИТОЛ-24</t>
  </si>
  <si>
    <t>ГОСТ 21150-75</t>
  </si>
  <si>
    <t>СМАЗКА 158</t>
  </si>
  <si>
    <t>СМАЗКА ГРАФИТНАЯ</t>
  </si>
  <si>
    <t>СМАЗКА КОНСИСТЕНТНАЯ LIEBHERR UNIVERSALFETT ARCTIC</t>
  </si>
  <si>
    <t>СМАЗКА СИЛИКОНОВАЯ ДЛЯ ПЛАСТИКОВЫХ ДЕТАЛЕЙ/ШЕСТЕРЕНОК MOLYKOTE/ELP</t>
  </si>
  <si>
    <t>СМАЗКА СТП-3</t>
  </si>
  <si>
    <t>ТУ 38 УССР 201232-81</t>
  </si>
  <si>
    <t>СМАЗКА ЦИАТИМ-221-АЗМОЛ</t>
  </si>
  <si>
    <t>ГОСТ 9433-80</t>
  </si>
  <si>
    <t>СОЛИДОЛ-Ж</t>
  </si>
  <si>
    <t>СОЛИДОЛ-С</t>
  </si>
  <si>
    <t>ГОСТ 4366-76</t>
  </si>
  <si>
    <t>АНТИФРИЗ</t>
  </si>
  <si>
    <t>ТУ2422-001-55093342-2008</t>
  </si>
  <si>
    <t>АНТИФРИЗ КАМАЗ-СТАНДАРТ 40</t>
  </si>
  <si>
    <t>ЖИДКОСТЬ ТОРМОЗНАЯ</t>
  </si>
  <si>
    <t>КОНЦЕНТРАТ ДЛЯ ПОИСКА ПРОКОЛОВ</t>
  </si>
  <si>
    <t>ТОСОЛ</t>
  </si>
  <si>
    <t>ТОСОЛ 40 ГАЗПРОМНЕФТЬ</t>
  </si>
  <si>
    <t>МАСЛО KOMATSU ТО10-30</t>
  </si>
  <si>
    <t>ООО "Разрез Кирбинский"</t>
  </si>
  <si>
    <t>МАСЛО ГИДРАВЛИЧЕСКОЕ GAZPROMNEFT HYDRAULIC HLP-32</t>
  </si>
  <si>
    <t>МАСЛО ГИДРАВЛИЧЕСКОЕ GAZPROMNEFT HYDRAULIC HVLP 46</t>
  </si>
  <si>
    <t>МАСЛО ГИДРАВЛИЧЕСКОЕ GAZPROMNEFТ МАРКА А</t>
  </si>
  <si>
    <t>МАСЛО ГИДРАВЛИЧЕСКОЕ KOMATSU SYZZ-TO10-CN</t>
  </si>
  <si>
    <t>МАСЛО КОМПРЕССОРНОЕ CHKZ COMPRESSOL 46</t>
  </si>
  <si>
    <t>МАСЛО КОМПРЕССОРНОЕ GTD 250 VG-100 HIGHWAY 1Л</t>
  </si>
  <si>
    <t>МАСЛО МОТОРНОЕ G-PROFI MSI PLUS 15W-40</t>
  </si>
  <si>
    <t>МАСЛО МОТОРНОЕ GAZPROMNEFT DIESEL PREMIUM 10W-40 API CI-4/SL</t>
  </si>
  <si>
    <t>МАСЛО ТРАНСМИССИОННОЕ GAZPROMNEFT 75W90 GL-4</t>
  </si>
  <si>
    <t>23652-79</t>
  </si>
  <si>
    <t>СМАЗКА GAZPROMNEFT GREASE L EP 2</t>
  </si>
  <si>
    <t>СМАЗКА GAZPROMNEFT GREASE LХ EP 2</t>
  </si>
  <si>
    <t>АНТИФРИЗ G-12 КРАСНЫЙ</t>
  </si>
  <si>
    <t>АНТИФРИЗ GAZPROMNEFT BS 40 ЗЕЛЕНЫЙ</t>
  </si>
  <si>
    <t>ЖИДКОСТЬ ДЛЯ СИСТЕМ SCR ДИЗЕЛЬНЫХ ДВИГАТЕЛЕЙ AWM ADBLUE</t>
  </si>
  <si>
    <t>МАСЛО 2-Х ТАКТНОЕ SUPER LUXE</t>
  </si>
  <si>
    <t>МАСЛО 2-Х ТАКТНОЕ ПРЕМИУМ</t>
  </si>
  <si>
    <t>МАСЛО G-SPECIAL TO-4 10W</t>
  </si>
  <si>
    <t>МАСЛО G-SPECIAL TO-4 30</t>
  </si>
  <si>
    <t>МАСЛО ГИДРАВЛИЧЕСКОЕ SHELL ARCTIC 32</t>
  </si>
  <si>
    <t>МАСЛО МОТОРНОЕ G-PROFI MSI PLUS 15W40 FHI CI-4/SL</t>
  </si>
  <si>
    <t>СМАЗКА DEVON GREASE LI V220 EP 2</t>
  </si>
  <si>
    <t>СМАЗКА DEVON POLAR GREASE LI-CAX V20 EP0</t>
  </si>
  <si>
    <t>СМАЗКА GAZPROMNEFT GREASE L EP 0</t>
  </si>
  <si>
    <t>СМАЗКА СТП ЗИМНЯЯ</t>
  </si>
  <si>
    <t>СМАЗКА УНИВЕРСАЛЬНАЯ ПРОНИКАЮЩАЯ WD-40 420МЛ</t>
  </si>
  <si>
    <t>СМАЗКА ЦИАТИМ 203</t>
  </si>
  <si>
    <t>СМАЗКА ЦИАТИМ-201</t>
  </si>
  <si>
    <t>ВОДА ДИСТИЛЛИРОВАННАЯ</t>
  </si>
  <si>
    <t>ЖИДКОСТЬ АМОРТИЗАТОРНАЯ  ДЛЯ ЦИЛИНДРОВ ПОДВЕСОК BELAZ G-PROFI SF</t>
  </si>
  <si>
    <t>ЖИДКОСТЬ СМАЗОЧНО-ОХЛАЖДАЮЩАЯ ДЛЯ МЕТАЛЛООБРАБАТЫВАЮЩИХ СТАНКОВ</t>
  </si>
  <si>
    <t xml:space="preserve"> ООО "Разрез Саяно-Партизанский"</t>
  </si>
  <si>
    <t>МАСЛО ГИДРАВЛИЧЕСКОЕ ЛУКОЙЛ ГЕЙЗЕР 10ММ</t>
  </si>
  <si>
    <t>МАСЛО МОТОРНОЕ GAZPROMNEFT PREMIUM L 10W40 API SL/CF ACEA A3/B4</t>
  </si>
  <si>
    <t>МАСЛО МОТОРНОЕ LIQUIMOLY OPTIMAL 5W40</t>
  </si>
  <si>
    <t>МАСЛО ТРАНСМИССИОННОЕ СИНТЕТИЧЕСКОЕ ATF-2 ZMTM DEXRON II</t>
  </si>
  <si>
    <t>СМАЗКА ЛИТИЕВАЯ GAZPROMNEFT GREAZE L EP 00</t>
  </si>
  <si>
    <t>СМАЗКА ПРОНИКАЮЩАЯ DR.ACTIVE DR40 400МЛ</t>
  </si>
  <si>
    <t>АНТИФРИЗ G-ENERGY ANTIFREEZE HD 40</t>
  </si>
  <si>
    <t>ASTM D6210,D3306,D4985,SAE J1034,J1038,TMC RP329,CUMMINS 90T8-4</t>
  </si>
  <si>
    <t>АНТИФРИЗ VITEX ULTRA G-11 ЗЕЛЕНЫЙ</t>
  </si>
  <si>
    <t xml:space="preserve">2 полугодие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</si>
</sst>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000000000"/>
    <numFmt numFmtId="165" formatCode="0.000"/>
    <numFmt numFmtId="166" formatCode="#,##0.00_р_."/>
    <numFmt numFmtId="167" formatCode="#,##0.00&quot;р.&quot;"/>
    <numFmt numFmtId="168" formatCode="#,##0.000"/>
  </numFmts>
  <fonts count="16" x14ac:knownFonts="1">
    <font>
      <sz val="11"/>
      <color theme="1"/>
      <name val="Calibri"/>
      <family val="2"/>
      <charset val="204"/>
      <scheme val="minor"/>
    </font>
    <font>
      <sz val="8"/>
      <name val="Arial Cyr"/>
      <family val="2"/>
      <charset val="204"/>
    </font>
    <font>
      <b/>
      <sz val="12"/>
      <color indexed="12"/>
      <name val="Arial Cyr"/>
      <family val="2"/>
      <charset val="204"/>
    </font>
    <font>
      <sz val="10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charset val="204"/>
    </font>
    <font>
      <sz val="8"/>
      <color indexed="10"/>
      <name val="Arial Cyr"/>
      <family val="2"/>
      <charset val="204"/>
    </font>
    <font>
      <sz val="8"/>
      <color indexed="60"/>
      <name val="Arial Cyr"/>
      <family val="2"/>
      <charset val="204"/>
    </font>
    <font>
      <b/>
      <sz val="12"/>
      <color indexed="10"/>
      <name val="Arial Cyr"/>
      <charset val="204"/>
    </font>
    <font>
      <b/>
      <u/>
      <sz val="12"/>
      <name val="Arial Cyr"/>
      <charset val="204"/>
    </font>
    <font>
      <b/>
      <u/>
      <sz val="13"/>
      <color rgb="FFFF0000"/>
      <name val="Arial Cyr"/>
      <charset val="204"/>
    </font>
    <font>
      <sz val="10"/>
      <name val="Arial"/>
      <family val="2"/>
      <charset val="204"/>
    </font>
    <font>
      <sz val="8"/>
      <name val="Arial"/>
      <family val="2"/>
    </font>
    <font>
      <b/>
      <i/>
      <sz val="12"/>
      <name val="Arial Cyr"/>
      <charset val="204"/>
    </font>
    <font>
      <b/>
      <sz val="8"/>
      <name val="Arial Cyr"/>
      <charset val="204"/>
    </font>
    <font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4" fontId="4" fillId="4" borderId="5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165" fontId="12" fillId="0" borderId="1" xfId="0" applyNumberFormat="1" applyFont="1" applyBorder="1" applyAlignment="1">
      <alignment horizontal="right" vertical="top"/>
    </xf>
    <xf numFmtId="0" fontId="12" fillId="0" borderId="1" xfId="0" applyFon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167" fontId="1" fillId="0" borderId="1" xfId="0" applyNumberFormat="1" applyFont="1" applyBorder="1" applyAlignment="1" applyProtection="1">
      <alignment horizontal="center" vertical="center" wrapText="1"/>
      <protection locked="0"/>
    </xf>
    <xf numFmtId="1" fontId="12" fillId="0" borderId="1" xfId="0" applyNumberFormat="1" applyFont="1" applyBorder="1" applyAlignment="1">
      <alignment horizontal="left" vertical="top" wrapText="1"/>
    </xf>
    <xf numFmtId="168" fontId="12" fillId="0" borderId="1" xfId="0" applyNumberFormat="1" applyFont="1" applyBorder="1" applyAlignment="1">
      <alignment horizontal="right" vertical="top"/>
    </xf>
    <xf numFmtId="4" fontId="1" fillId="0" borderId="0" xfId="0" applyNumberFormat="1" applyFont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Alignment="1" applyProtection="1">
      <alignment horizontal="center" vertical="top" wrapText="1"/>
      <protection locked="0"/>
    </xf>
    <xf numFmtId="0" fontId="13" fillId="2" borderId="0" xfId="0" applyFont="1" applyFill="1" applyAlignment="1" applyProtection="1">
      <alignment horizontal="center" vertical="top"/>
      <protection locked="0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4" fontId="4" fillId="4" borderId="6" xfId="0" applyNumberFormat="1" applyFont="1" applyFill="1" applyBorder="1" applyAlignment="1">
      <alignment horizontal="center" vertical="center" wrapText="1"/>
    </xf>
    <xf numFmtId="4" fontId="4" fillId="4" borderId="7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14" fontId="15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5"/>
  <sheetViews>
    <sheetView tabSelected="1" topLeftCell="A121" workbookViewId="0">
      <selection activeCell="D132" sqref="D132"/>
    </sheetView>
  </sheetViews>
  <sheetFormatPr defaultRowHeight="11.25" x14ac:dyDescent="0.25"/>
  <cols>
    <col min="1" max="1" width="6.28515625" style="1" customWidth="1"/>
    <col min="2" max="2" width="11.42578125" style="1" customWidth="1"/>
    <col min="3" max="3" width="65.28515625" style="10" customWidth="1"/>
    <col min="4" max="4" width="30.7109375" style="1" customWidth="1"/>
    <col min="5" max="5" width="9.28515625" style="1" customWidth="1"/>
    <col min="6" max="6" width="15" style="1" bestFit="1" customWidth="1"/>
    <col min="7" max="7" width="27.42578125" style="1" customWidth="1"/>
    <col min="8" max="8" width="25.42578125" style="1" bestFit="1" customWidth="1"/>
    <col min="9" max="13" width="20.140625" style="1" customWidth="1"/>
    <col min="14" max="14" width="13.7109375" style="1" customWidth="1"/>
    <col min="15" max="15" width="15.5703125" style="1" customWidth="1"/>
    <col min="16" max="17" width="16.28515625" style="23" customWidth="1"/>
    <col min="18" max="18" width="26.140625" style="4" customWidth="1"/>
    <col min="19" max="16384" width="9.140625" style="4"/>
  </cols>
  <sheetData>
    <row r="1" spans="1:18 16384:16384" ht="15.75" x14ac:dyDescent="0.25">
      <c r="C1" s="2"/>
      <c r="D1" s="3"/>
      <c r="J1" s="4"/>
      <c r="K1" s="4"/>
      <c r="L1" s="4"/>
      <c r="M1" s="4"/>
      <c r="N1" s="4"/>
      <c r="O1" s="4"/>
      <c r="P1" s="5"/>
      <c r="Q1" s="5"/>
      <c r="R1" s="5"/>
    </row>
    <row r="2" spans="1:18 16384:16384" ht="15.75" x14ac:dyDescent="0.25">
      <c r="C2" s="6" t="s">
        <v>0</v>
      </c>
      <c r="D2" s="36"/>
      <c r="E2" s="37"/>
      <c r="F2" s="37"/>
      <c r="G2" s="37"/>
      <c r="J2" s="7"/>
      <c r="K2" s="7"/>
      <c r="L2" s="7"/>
      <c r="M2" s="7"/>
      <c r="N2" s="4"/>
      <c r="O2" s="4"/>
      <c r="P2" s="8"/>
      <c r="Q2" s="8"/>
    </row>
    <row r="3" spans="1:18 16384:16384" ht="15.75" x14ac:dyDescent="0.25">
      <c r="C3" s="6" t="s">
        <v>1</v>
      </c>
      <c r="D3" s="38"/>
      <c r="E3" s="39"/>
      <c r="F3" s="39"/>
      <c r="G3" s="40"/>
      <c r="J3" s="7"/>
      <c r="K3" s="7"/>
      <c r="L3" s="7"/>
      <c r="M3" s="7"/>
      <c r="N3" s="4"/>
      <c r="O3" s="4"/>
      <c r="P3" s="8"/>
      <c r="Q3" s="8"/>
    </row>
    <row r="4" spans="1:18 16384:16384" ht="15.75" x14ac:dyDescent="0.25">
      <c r="C4" s="6" t="s">
        <v>2</v>
      </c>
      <c r="D4" s="36"/>
      <c r="E4" s="36"/>
      <c r="F4" s="36"/>
      <c r="G4" s="36"/>
      <c r="J4" s="7"/>
      <c r="K4" s="7"/>
      <c r="L4" s="7"/>
      <c r="M4" s="7"/>
      <c r="N4" s="4"/>
      <c r="O4" s="4"/>
      <c r="P4" s="8"/>
      <c r="Q4" s="8"/>
    </row>
    <row r="5" spans="1:18 16384:16384" ht="15.75" x14ac:dyDescent="0.25">
      <c r="C5" s="6" t="s">
        <v>3</v>
      </c>
      <c r="D5" s="41"/>
      <c r="E5" s="42"/>
      <c r="F5" s="42"/>
      <c r="G5" s="42"/>
      <c r="J5" s="9"/>
      <c r="K5" s="9"/>
      <c r="L5" s="9"/>
      <c r="M5" s="9"/>
      <c r="N5" s="7"/>
      <c r="O5" s="4"/>
      <c r="P5" s="8"/>
      <c r="Q5" s="8"/>
    </row>
    <row r="6" spans="1:18 16384:16384" x14ac:dyDescent="0.25">
      <c r="J6" s="9"/>
      <c r="K6" s="9"/>
      <c r="L6" s="9"/>
      <c r="M6" s="9"/>
      <c r="N6" s="9"/>
      <c r="O6" s="4"/>
      <c r="P6" s="8"/>
      <c r="Q6" s="8"/>
    </row>
    <row r="8" spans="1:18 16384:16384" ht="15.75" customHeight="1" x14ac:dyDescent="0.25">
      <c r="A8" s="32" t="s">
        <v>4</v>
      </c>
      <c r="B8" s="32" t="s">
        <v>5</v>
      </c>
      <c r="C8" s="32" t="s">
        <v>6</v>
      </c>
      <c r="D8" s="32" t="s">
        <v>7</v>
      </c>
      <c r="E8" s="32" t="s">
        <v>8</v>
      </c>
      <c r="F8" s="32" t="s">
        <v>9</v>
      </c>
      <c r="G8" s="32" t="s">
        <v>10</v>
      </c>
      <c r="H8" s="32" t="s">
        <v>11</v>
      </c>
      <c r="I8" s="28" t="s">
        <v>12</v>
      </c>
      <c r="J8" s="28" t="s">
        <v>13</v>
      </c>
      <c r="K8" s="28" t="s">
        <v>14</v>
      </c>
      <c r="L8" s="34" t="s">
        <v>15</v>
      </c>
      <c r="M8" s="28" t="s">
        <v>16</v>
      </c>
      <c r="N8" s="28" t="s">
        <v>17</v>
      </c>
      <c r="O8" s="28" t="s">
        <v>18</v>
      </c>
      <c r="P8" s="30" t="s">
        <v>19</v>
      </c>
      <c r="Q8" s="31"/>
      <c r="R8" s="28" t="s">
        <v>20</v>
      </c>
    </row>
    <row r="9" spans="1:18 16384:16384" ht="75" customHeight="1" x14ac:dyDescent="0.25">
      <c r="A9" s="33"/>
      <c r="B9" s="43"/>
      <c r="C9" s="33"/>
      <c r="D9" s="43"/>
      <c r="E9" s="33"/>
      <c r="F9" s="33"/>
      <c r="G9" s="33"/>
      <c r="H9" s="33"/>
      <c r="I9" s="29"/>
      <c r="J9" s="29"/>
      <c r="K9" s="29"/>
      <c r="L9" s="35"/>
      <c r="M9" s="29"/>
      <c r="N9" s="29"/>
      <c r="O9" s="29"/>
      <c r="P9" s="11" t="s">
        <v>6</v>
      </c>
      <c r="Q9" s="11" t="s">
        <v>21</v>
      </c>
      <c r="R9" s="29"/>
    </row>
    <row r="10" spans="1:18 16384:16384" ht="15.75" x14ac:dyDescent="0.25">
      <c r="A10" s="12">
        <v>1</v>
      </c>
      <c r="B10" s="12">
        <v>2</v>
      </c>
      <c r="C10" s="12">
        <v>3</v>
      </c>
      <c r="D10" s="12">
        <v>4</v>
      </c>
      <c r="E10" s="12">
        <v>5</v>
      </c>
      <c r="F10" s="12">
        <v>6</v>
      </c>
      <c r="G10" s="12">
        <v>7</v>
      </c>
      <c r="H10" s="12">
        <v>8</v>
      </c>
      <c r="I10" s="12">
        <v>9</v>
      </c>
      <c r="J10" s="12">
        <v>10</v>
      </c>
      <c r="K10" s="12">
        <v>11</v>
      </c>
      <c r="L10" s="12">
        <v>12</v>
      </c>
      <c r="M10" s="12">
        <v>13</v>
      </c>
      <c r="N10" s="12">
        <v>14</v>
      </c>
      <c r="O10" s="12">
        <v>15</v>
      </c>
      <c r="P10" s="12">
        <v>16</v>
      </c>
      <c r="Q10" s="12">
        <v>17</v>
      </c>
      <c r="R10" s="12">
        <v>18</v>
      </c>
      <c r="XFD10" s="4">
        <f>SUM(A10:XFC10)</f>
        <v>171</v>
      </c>
    </row>
    <row r="11" spans="1:18 16384:16384" ht="15" x14ac:dyDescent="0.25">
      <c r="A11" s="13">
        <v>1</v>
      </c>
      <c r="B11" s="21">
        <v>41200025425</v>
      </c>
      <c r="C11" s="15" t="s">
        <v>34</v>
      </c>
      <c r="D11" s="17"/>
      <c r="E11" s="17" t="s">
        <v>35</v>
      </c>
      <c r="F11" s="16">
        <v>3</v>
      </c>
      <c r="G11" s="44" t="s">
        <v>36</v>
      </c>
      <c r="H11" s="47" t="s">
        <v>144</v>
      </c>
      <c r="I11" s="18"/>
      <c r="J11" s="19"/>
      <c r="K11" s="19"/>
      <c r="L11" s="20"/>
      <c r="M11" s="19"/>
      <c r="N11" s="19"/>
      <c r="O11" s="19"/>
      <c r="P11" s="19"/>
      <c r="Q11" s="19"/>
      <c r="R11" s="19"/>
    </row>
    <row r="12" spans="1:18 16384:16384" ht="15" x14ac:dyDescent="0.25">
      <c r="A12" s="13">
        <f>A11+1</f>
        <v>2</v>
      </c>
      <c r="B12" s="14">
        <v>1100025272</v>
      </c>
      <c r="C12" s="15" t="s">
        <v>37</v>
      </c>
      <c r="D12" s="17"/>
      <c r="E12" s="17" t="s">
        <v>35</v>
      </c>
      <c r="F12" s="16">
        <v>3</v>
      </c>
      <c r="G12" s="44" t="s">
        <v>36</v>
      </c>
      <c r="H12" s="47" t="s">
        <v>144</v>
      </c>
      <c r="I12" s="18"/>
      <c r="J12" s="19"/>
      <c r="K12" s="19"/>
      <c r="L12" s="20"/>
      <c r="M12" s="19"/>
      <c r="N12" s="19"/>
      <c r="O12" s="19"/>
      <c r="P12" s="19"/>
      <c r="Q12" s="19"/>
      <c r="R12" s="19"/>
    </row>
    <row r="13" spans="1:18 16384:16384" ht="15" x14ac:dyDescent="0.25">
      <c r="A13" s="13">
        <f t="shared" ref="A13:A76" si="0">A12+1</f>
        <v>3</v>
      </c>
      <c r="B13" s="21">
        <v>11000015760</v>
      </c>
      <c r="C13" s="15" t="s">
        <v>38</v>
      </c>
      <c r="D13" s="17" t="s">
        <v>39</v>
      </c>
      <c r="E13" s="17" t="s">
        <v>25</v>
      </c>
      <c r="F13" s="22">
        <v>1260</v>
      </c>
      <c r="G13" s="44" t="s">
        <v>36</v>
      </c>
      <c r="H13" s="47" t="s">
        <v>144</v>
      </c>
      <c r="I13" s="18"/>
      <c r="J13" s="19"/>
      <c r="K13" s="19"/>
      <c r="L13" s="20"/>
      <c r="M13" s="19"/>
      <c r="N13" s="19"/>
      <c r="O13" s="19"/>
      <c r="P13" s="19"/>
      <c r="Q13" s="19"/>
      <c r="R13" s="19"/>
    </row>
    <row r="14" spans="1:18 16384:16384" ht="15" x14ac:dyDescent="0.25">
      <c r="A14" s="13">
        <f t="shared" si="0"/>
        <v>4</v>
      </c>
      <c r="B14" s="21">
        <v>41200084475</v>
      </c>
      <c r="C14" s="15" t="s">
        <v>40</v>
      </c>
      <c r="D14" s="17"/>
      <c r="E14" s="17" t="s">
        <v>25</v>
      </c>
      <c r="F14" s="22">
        <v>2200</v>
      </c>
      <c r="G14" s="44" t="s">
        <v>36</v>
      </c>
      <c r="H14" s="47" t="s">
        <v>144</v>
      </c>
      <c r="I14" s="18"/>
      <c r="J14" s="19"/>
      <c r="K14" s="19"/>
      <c r="L14" s="20"/>
      <c r="M14" s="19"/>
      <c r="N14" s="19"/>
      <c r="O14" s="19"/>
      <c r="P14" s="19"/>
      <c r="Q14" s="19"/>
      <c r="R14" s="19"/>
    </row>
    <row r="15" spans="1:18 16384:16384" ht="15" x14ac:dyDescent="0.25">
      <c r="A15" s="13">
        <f t="shared" si="0"/>
        <v>5</v>
      </c>
      <c r="B15" s="21">
        <v>41200016439</v>
      </c>
      <c r="C15" s="15" t="s">
        <v>41</v>
      </c>
      <c r="D15" s="17"/>
      <c r="E15" s="17" t="s">
        <v>25</v>
      </c>
      <c r="F15" s="22">
        <v>1200</v>
      </c>
      <c r="G15" s="44" t="s">
        <v>36</v>
      </c>
      <c r="H15" s="47" t="s">
        <v>144</v>
      </c>
      <c r="I15" s="18"/>
      <c r="J15" s="19"/>
      <c r="K15" s="19"/>
      <c r="L15" s="20"/>
      <c r="M15" s="19"/>
      <c r="N15" s="19"/>
      <c r="O15" s="19"/>
      <c r="P15" s="19"/>
      <c r="Q15" s="19"/>
      <c r="R15" s="19"/>
    </row>
    <row r="16" spans="1:18 16384:16384" ht="15" x14ac:dyDescent="0.25">
      <c r="A16" s="13">
        <f t="shared" si="0"/>
        <v>6</v>
      </c>
      <c r="B16" s="21">
        <v>41200043706</v>
      </c>
      <c r="C16" s="15" t="s">
        <v>42</v>
      </c>
      <c r="D16" s="17"/>
      <c r="E16" s="17" t="s">
        <v>25</v>
      </c>
      <c r="F16" s="16">
        <v>800</v>
      </c>
      <c r="G16" s="44" t="s">
        <v>36</v>
      </c>
      <c r="H16" s="47" t="s">
        <v>144</v>
      </c>
      <c r="I16" s="18"/>
      <c r="J16" s="19"/>
      <c r="K16" s="19"/>
      <c r="L16" s="20"/>
      <c r="M16" s="19"/>
      <c r="N16" s="19"/>
      <c r="O16" s="19"/>
      <c r="P16" s="19"/>
      <c r="Q16" s="19"/>
      <c r="R16" s="19"/>
    </row>
    <row r="17" spans="1:18" ht="15" x14ac:dyDescent="0.25">
      <c r="A17" s="13">
        <f t="shared" si="0"/>
        <v>7</v>
      </c>
      <c r="B17" s="21">
        <v>41200050792</v>
      </c>
      <c r="C17" s="15" t="s">
        <v>43</v>
      </c>
      <c r="D17" s="17"/>
      <c r="E17" s="17" t="s">
        <v>25</v>
      </c>
      <c r="F17" s="22">
        <v>3000</v>
      </c>
      <c r="G17" s="44" t="s">
        <v>36</v>
      </c>
      <c r="H17" s="47" t="s">
        <v>144</v>
      </c>
      <c r="I17" s="18"/>
      <c r="J17" s="19"/>
      <c r="K17" s="19"/>
      <c r="L17" s="20"/>
      <c r="M17" s="19"/>
      <c r="N17" s="19"/>
      <c r="O17" s="19"/>
      <c r="P17" s="19"/>
      <c r="Q17" s="19"/>
      <c r="R17" s="19"/>
    </row>
    <row r="18" spans="1:18" ht="15" x14ac:dyDescent="0.25">
      <c r="A18" s="13">
        <f t="shared" si="0"/>
        <v>8</v>
      </c>
      <c r="B18" s="21">
        <v>41200034402</v>
      </c>
      <c r="C18" s="15" t="s">
        <v>44</v>
      </c>
      <c r="D18" s="17"/>
      <c r="E18" s="17" t="s">
        <v>25</v>
      </c>
      <c r="F18" s="22">
        <v>2400</v>
      </c>
      <c r="G18" s="44" t="s">
        <v>36</v>
      </c>
      <c r="H18" s="47" t="s">
        <v>144</v>
      </c>
      <c r="I18" s="18"/>
      <c r="J18" s="19"/>
      <c r="K18" s="19"/>
      <c r="L18" s="20"/>
      <c r="M18" s="19"/>
      <c r="N18" s="19"/>
      <c r="O18" s="19"/>
      <c r="P18" s="19"/>
      <c r="Q18" s="19"/>
      <c r="R18" s="19"/>
    </row>
    <row r="19" spans="1:18" ht="15" x14ac:dyDescent="0.25">
      <c r="A19" s="13">
        <f t="shared" si="0"/>
        <v>9</v>
      </c>
      <c r="B19" s="14">
        <v>1100023473</v>
      </c>
      <c r="C19" s="15" t="s">
        <v>45</v>
      </c>
      <c r="D19" s="17"/>
      <c r="E19" s="17" t="s">
        <v>22</v>
      </c>
      <c r="F19" s="16">
        <v>1.66</v>
      </c>
      <c r="G19" s="44" t="s">
        <v>36</v>
      </c>
      <c r="H19" s="47" t="s">
        <v>144</v>
      </c>
      <c r="I19" s="18"/>
      <c r="J19" s="19"/>
      <c r="K19" s="19"/>
      <c r="L19" s="20"/>
      <c r="M19" s="19"/>
      <c r="N19" s="19"/>
      <c r="O19" s="19"/>
      <c r="P19" s="19"/>
      <c r="Q19" s="19"/>
      <c r="R19" s="19"/>
    </row>
    <row r="20" spans="1:18" ht="15" x14ac:dyDescent="0.25">
      <c r="A20" s="13">
        <f t="shared" si="0"/>
        <v>10</v>
      </c>
      <c r="B20" s="21">
        <v>41200005319</v>
      </c>
      <c r="C20" s="15" t="s">
        <v>45</v>
      </c>
      <c r="D20" s="17" t="s">
        <v>46</v>
      </c>
      <c r="E20" s="17" t="s">
        <v>25</v>
      </c>
      <c r="F20" s="16">
        <v>400</v>
      </c>
      <c r="G20" s="44" t="s">
        <v>36</v>
      </c>
      <c r="H20" s="47" t="s">
        <v>144</v>
      </c>
      <c r="I20" s="18"/>
      <c r="J20" s="19"/>
      <c r="K20" s="19"/>
      <c r="L20" s="20"/>
      <c r="M20" s="19"/>
      <c r="N20" s="19"/>
      <c r="O20" s="19"/>
      <c r="P20" s="19"/>
      <c r="Q20" s="19"/>
      <c r="R20" s="19"/>
    </row>
    <row r="21" spans="1:18" ht="15" x14ac:dyDescent="0.25">
      <c r="A21" s="13">
        <f t="shared" si="0"/>
        <v>11</v>
      </c>
      <c r="B21" s="21">
        <v>41200016575</v>
      </c>
      <c r="C21" s="15" t="s">
        <v>47</v>
      </c>
      <c r="D21" s="17"/>
      <c r="E21" s="17" t="s">
        <v>25</v>
      </c>
      <c r="F21" s="16">
        <v>180</v>
      </c>
      <c r="G21" s="44" t="s">
        <v>36</v>
      </c>
      <c r="H21" s="47" t="s">
        <v>144</v>
      </c>
      <c r="I21" s="18"/>
      <c r="J21" s="19"/>
      <c r="K21" s="19"/>
      <c r="L21" s="20"/>
      <c r="M21" s="19"/>
      <c r="N21" s="19"/>
      <c r="O21" s="19"/>
      <c r="P21" s="19"/>
      <c r="Q21" s="19"/>
      <c r="R21" s="19"/>
    </row>
    <row r="22" spans="1:18" ht="15" x14ac:dyDescent="0.25">
      <c r="A22" s="13">
        <f t="shared" si="0"/>
        <v>12</v>
      </c>
      <c r="B22" s="14">
        <v>1400002968</v>
      </c>
      <c r="C22" s="15" t="s">
        <v>48</v>
      </c>
      <c r="D22" s="17"/>
      <c r="E22" s="17" t="s">
        <v>25</v>
      </c>
      <c r="F22" s="22">
        <v>45000</v>
      </c>
      <c r="G22" s="44" t="s">
        <v>36</v>
      </c>
      <c r="H22" s="47" t="s">
        <v>144</v>
      </c>
      <c r="I22" s="18"/>
      <c r="J22" s="19"/>
      <c r="K22" s="19"/>
      <c r="L22" s="20"/>
      <c r="M22" s="19"/>
      <c r="N22" s="19"/>
      <c r="O22" s="19"/>
      <c r="P22" s="19"/>
      <c r="Q22" s="19"/>
      <c r="R22" s="19"/>
    </row>
    <row r="23" spans="1:18" ht="15" x14ac:dyDescent="0.25">
      <c r="A23" s="13">
        <f t="shared" si="0"/>
        <v>13</v>
      </c>
      <c r="B23" s="21">
        <v>41200028463</v>
      </c>
      <c r="C23" s="15" t="s">
        <v>49</v>
      </c>
      <c r="D23" s="17"/>
      <c r="E23" s="17" t="s">
        <v>22</v>
      </c>
      <c r="F23" s="16">
        <v>30</v>
      </c>
      <c r="G23" s="44" t="s">
        <v>36</v>
      </c>
      <c r="H23" s="47" t="s">
        <v>144</v>
      </c>
      <c r="I23" s="18"/>
      <c r="J23" s="19"/>
      <c r="K23" s="19"/>
      <c r="L23" s="20"/>
      <c r="M23" s="19"/>
      <c r="N23" s="19"/>
      <c r="O23" s="19"/>
      <c r="P23" s="19"/>
      <c r="Q23" s="19"/>
      <c r="R23" s="19"/>
    </row>
    <row r="24" spans="1:18" ht="15" x14ac:dyDescent="0.25">
      <c r="A24" s="13">
        <f t="shared" si="0"/>
        <v>14</v>
      </c>
      <c r="B24" s="14">
        <v>1100022724</v>
      </c>
      <c r="C24" s="15" t="s">
        <v>50</v>
      </c>
      <c r="D24" s="17"/>
      <c r="E24" s="17" t="s">
        <v>22</v>
      </c>
      <c r="F24" s="16">
        <v>0.4</v>
      </c>
      <c r="G24" s="44" t="s">
        <v>36</v>
      </c>
      <c r="H24" s="47" t="s">
        <v>144</v>
      </c>
      <c r="I24" s="18"/>
      <c r="J24" s="19"/>
      <c r="K24" s="19"/>
      <c r="L24" s="20"/>
      <c r="M24" s="19"/>
      <c r="N24" s="19"/>
      <c r="O24" s="19"/>
      <c r="P24" s="19"/>
      <c r="Q24" s="19"/>
      <c r="R24" s="19"/>
    </row>
    <row r="25" spans="1:18" ht="15" x14ac:dyDescent="0.25">
      <c r="A25" s="13">
        <f t="shared" si="0"/>
        <v>15</v>
      </c>
      <c r="B25" s="14">
        <v>1100022725</v>
      </c>
      <c r="C25" s="15" t="s">
        <v>51</v>
      </c>
      <c r="D25" s="17"/>
      <c r="E25" s="17" t="s">
        <v>22</v>
      </c>
      <c r="F25" s="16">
        <v>2.1800000000000002</v>
      </c>
      <c r="G25" s="44" t="s">
        <v>36</v>
      </c>
      <c r="H25" s="47" t="s">
        <v>144</v>
      </c>
      <c r="I25" s="18"/>
      <c r="J25" s="19"/>
      <c r="K25" s="19"/>
      <c r="L25" s="20"/>
      <c r="M25" s="19"/>
      <c r="N25" s="19"/>
      <c r="O25" s="19"/>
      <c r="P25" s="19"/>
      <c r="Q25" s="19"/>
      <c r="R25" s="19"/>
    </row>
    <row r="26" spans="1:18" ht="15" x14ac:dyDescent="0.25">
      <c r="A26" s="13">
        <f t="shared" si="0"/>
        <v>16</v>
      </c>
      <c r="B26" s="21">
        <v>41200011904</v>
      </c>
      <c r="C26" s="15" t="s">
        <v>52</v>
      </c>
      <c r="D26" s="17" t="s">
        <v>53</v>
      </c>
      <c r="E26" s="17" t="s">
        <v>25</v>
      </c>
      <c r="F26" s="16">
        <v>180</v>
      </c>
      <c r="G26" s="44" t="s">
        <v>36</v>
      </c>
      <c r="H26" s="47" t="s">
        <v>144</v>
      </c>
      <c r="I26" s="18"/>
      <c r="J26" s="19"/>
      <c r="K26" s="19"/>
      <c r="L26" s="20"/>
      <c r="M26" s="19"/>
      <c r="N26" s="19"/>
      <c r="O26" s="19"/>
      <c r="P26" s="19"/>
      <c r="Q26" s="19"/>
      <c r="R26" s="19"/>
    </row>
    <row r="27" spans="1:18" ht="15" x14ac:dyDescent="0.25">
      <c r="A27" s="13">
        <f t="shared" si="0"/>
        <v>17</v>
      </c>
      <c r="B27" s="14">
        <v>1100023474</v>
      </c>
      <c r="C27" s="15" t="s">
        <v>54</v>
      </c>
      <c r="D27" s="17"/>
      <c r="E27" s="17" t="s">
        <v>22</v>
      </c>
      <c r="F27" s="16">
        <v>0.65</v>
      </c>
      <c r="G27" s="44" t="s">
        <v>36</v>
      </c>
      <c r="H27" s="47" t="s">
        <v>144</v>
      </c>
      <c r="I27" s="18"/>
      <c r="J27" s="19"/>
      <c r="K27" s="19"/>
      <c r="L27" s="20"/>
      <c r="M27" s="19"/>
      <c r="N27" s="19"/>
      <c r="O27" s="19"/>
      <c r="P27" s="19"/>
      <c r="Q27" s="19"/>
      <c r="R27" s="19"/>
    </row>
    <row r="28" spans="1:18" ht="15" x14ac:dyDescent="0.25">
      <c r="A28" s="13">
        <f t="shared" si="0"/>
        <v>18</v>
      </c>
      <c r="B28" s="21">
        <v>41200025423</v>
      </c>
      <c r="C28" s="15" t="s">
        <v>55</v>
      </c>
      <c r="D28" s="17"/>
      <c r="E28" s="17" t="s">
        <v>35</v>
      </c>
      <c r="F28" s="16">
        <v>200</v>
      </c>
      <c r="G28" s="44" t="s">
        <v>36</v>
      </c>
      <c r="H28" s="47" t="s">
        <v>144</v>
      </c>
      <c r="I28" s="18"/>
      <c r="J28" s="19"/>
      <c r="K28" s="19"/>
      <c r="L28" s="20"/>
      <c r="M28" s="19"/>
      <c r="N28" s="19"/>
      <c r="O28" s="19"/>
      <c r="P28" s="19"/>
      <c r="Q28" s="19"/>
      <c r="R28" s="19"/>
    </row>
    <row r="29" spans="1:18" ht="15" x14ac:dyDescent="0.25">
      <c r="A29" s="13">
        <f t="shared" si="0"/>
        <v>19</v>
      </c>
      <c r="B29" s="21">
        <v>41200079235</v>
      </c>
      <c r="C29" s="15" t="s">
        <v>56</v>
      </c>
      <c r="D29" s="17"/>
      <c r="E29" s="17" t="s">
        <v>25</v>
      </c>
      <c r="F29" s="22">
        <v>1000</v>
      </c>
      <c r="G29" s="44" t="s">
        <v>36</v>
      </c>
      <c r="H29" s="47" t="s">
        <v>144</v>
      </c>
      <c r="I29" s="18"/>
      <c r="J29" s="19"/>
      <c r="K29" s="19"/>
      <c r="L29" s="20"/>
      <c r="M29" s="19"/>
      <c r="N29" s="19"/>
      <c r="O29" s="19"/>
      <c r="P29" s="19"/>
      <c r="Q29" s="19"/>
      <c r="R29" s="19"/>
    </row>
    <row r="30" spans="1:18" ht="15" x14ac:dyDescent="0.25">
      <c r="A30" s="13">
        <f t="shared" si="0"/>
        <v>20</v>
      </c>
      <c r="B30" s="21">
        <v>41200016358</v>
      </c>
      <c r="C30" s="15" t="s">
        <v>57</v>
      </c>
      <c r="D30" s="17"/>
      <c r="E30" s="17" t="s">
        <v>25</v>
      </c>
      <c r="F30" s="22">
        <v>1200</v>
      </c>
      <c r="G30" s="44" t="s">
        <v>36</v>
      </c>
      <c r="H30" s="47" t="s">
        <v>144</v>
      </c>
      <c r="I30" s="18"/>
      <c r="J30" s="19"/>
      <c r="K30" s="19"/>
      <c r="L30" s="20"/>
      <c r="M30" s="19"/>
      <c r="N30" s="19"/>
      <c r="O30" s="19"/>
      <c r="P30" s="19"/>
      <c r="Q30" s="19"/>
      <c r="R30" s="19"/>
    </row>
    <row r="31" spans="1:18" ht="15" x14ac:dyDescent="0.25">
      <c r="A31" s="13">
        <f t="shared" si="0"/>
        <v>21</v>
      </c>
      <c r="B31" s="21">
        <v>41200016359</v>
      </c>
      <c r="C31" s="15" t="s">
        <v>58</v>
      </c>
      <c r="D31" s="17"/>
      <c r="E31" s="17" t="s">
        <v>25</v>
      </c>
      <c r="F31" s="16">
        <v>180</v>
      </c>
      <c r="G31" s="44" t="s">
        <v>36</v>
      </c>
      <c r="H31" s="47" t="s">
        <v>144</v>
      </c>
      <c r="I31" s="18"/>
      <c r="J31" s="19"/>
      <c r="K31" s="19"/>
      <c r="L31" s="20"/>
      <c r="M31" s="19"/>
      <c r="N31" s="19"/>
      <c r="O31" s="19"/>
      <c r="P31" s="19"/>
      <c r="Q31" s="19"/>
      <c r="R31" s="19"/>
    </row>
    <row r="32" spans="1:18" ht="15" x14ac:dyDescent="0.25">
      <c r="A32" s="13">
        <f t="shared" si="0"/>
        <v>22</v>
      </c>
      <c r="B32" s="21">
        <v>41200040217</v>
      </c>
      <c r="C32" s="15" t="s">
        <v>59</v>
      </c>
      <c r="D32" s="17"/>
      <c r="E32" s="17" t="s">
        <v>25</v>
      </c>
      <c r="F32" s="16">
        <v>540</v>
      </c>
      <c r="G32" s="44" t="s">
        <v>36</v>
      </c>
      <c r="H32" s="47" t="s">
        <v>144</v>
      </c>
      <c r="I32" s="18"/>
      <c r="J32" s="19"/>
      <c r="K32" s="19"/>
      <c r="L32" s="20"/>
      <c r="M32" s="19"/>
      <c r="N32" s="19"/>
      <c r="O32" s="19"/>
      <c r="P32" s="19"/>
      <c r="Q32" s="19"/>
      <c r="R32" s="19"/>
    </row>
    <row r="33" spans="1:18" ht="15" x14ac:dyDescent="0.25">
      <c r="A33" s="13">
        <f t="shared" si="0"/>
        <v>23</v>
      </c>
      <c r="B33" s="21">
        <v>41200038364</v>
      </c>
      <c r="C33" s="15" t="s">
        <v>60</v>
      </c>
      <c r="D33" s="17"/>
      <c r="E33" s="17" t="s">
        <v>25</v>
      </c>
      <c r="F33" s="16">
        <v>360</v>
      </c>
      <c r="G33" s="44" t="s">
        <v>36</v>
      </c>
      <c r="H33" s="47" t="s">
        <v>144</v>
      </c>
      <c r="I33" s="18"/>
      <c r="J33" s="19"/>
      <c r="K33" s="19"/>
      <c r="L33" s="20"/>
      <c r="M33" s="19"/>
      <c r="N33" s="19"/>
      <c r="O33" s="19"/>
      <c r="P33" s="19"/>
      <c r="Q33" s="19"/>
      <c r="R33" s="19"/>
    </row>
    <row r="34" spans="1:18" ht="15" x14ac:dyDescent="0.25">
      <c r="A34" s="13">
        <f t="shared" si="0"/>
        <v>24</v>
      </c>
      <c r="B34" s="21">
        <v>41200043707</v>
      </c>
      <c r="C34" s="15" t="s">
        <v>61</v>
      </c>
      <c r="D34" s="17"/>
      <c r="E34" s="17" t="s">
        <v>25</v>
      </c>
      <c r="F34" s="16">
        <v>400</v>
      </c>
      <c r="G34" s="44" t="s">
        <v>36</v>
      </c>
      <c r="H34" s="47" t="s">
        <v>144</v>
      </c>
      <c r="I34" s="18"/>
      <c r="J34" s="19"/>
      <c r="K34" s="19"/>
      <c r="L34" s="20"/>
      <c r="M34" s="19"/>
      <c r="N34" s="19"/>
      <c r="O34" s="19"/>
      <c r="P34" s="19"/>
      <c r="Q34" s="19"/>
      <c r="R34" s="19"/>
    </row>
    <row r="35" spans="1:18" ht="15" x14ac:dyDescent="0.25">
      <c r="A35" s="13">
        <f t="shared" si="0"/>
        <v>25</v>
      </c>
      <c r="B35" s="21">
        <v>41200035301</v>
      </c>
      <c r="C35" s="15" t="s">
        <v>62</v>
      </c>
      <c r="D35" s="17"/>
      <c r="E35" s="17" t="s">
        <v>25</v>
      </c>
      <c r="F35" s="22">
        <v>1200</v>
      </c>
      <c r="G35" s="44" t="s">
        <v>36</v>
      </c>
      <c r="H35" s="47" t="s">
        <v>144</v>
      </c>
      <c r="I35" s="18"/>
      <c r="J35" s="19"/>
      <c r="K35" s="19"/>
      <c r="L35" s="20"/>
      <c r="M35" s="19"/>
      <c r="N35" s="19"/>
      <c r="O35" s="19"/>
      <c r="P35" s="19"/>
      <c r="Q35" s="19"/>
      <c r="R35" s="19"/>
    </row>
    <row r="36" spans="1:18" ht="15" x14ac:dyDescent="0.25">
      <c r="A36" s="13">
        <f t="shared" si="0"/>
        <v>26</v>
      </c>
      <c r="B36" s="21">
        <v>41200003987</v>
      </c>
      <c r="C36" s="15" t="s">
        <v>63</v>
      </c>
      <c r="D36" s="17"/>
      <c r="E36" s="17" t="s">
        <v>35</v>
      </c>
      <c r="F36" s="16">
        <v>200</v>
      </c>
      <c r="G36" s="44" t="s">
        <v>36</v>
      </c>
      <c r="H36" s="47" t="s">
        <v>144</v>
      </c>
      <c r="I36" s="18"/>
      <c r="J36" s="19"/>
      <c r="K36" s="19"/>
      <c r="L36" s="20"/>
      <c r="M36" s="19"/>
      <c r="N36" s="19"/>
      <c r="O36" s="19"/>
      <c r="P36" s="19"/>
      <c r="Q36" s="19"/>
      <c r="R36" s="19"/>
    </row>
    <row r="37" spans="1:18" ht="15" x14ac:dyDescent="0.25">
      <c r="A37" s="13">
        <f t="shared" si="0"/>
        <v>27</v>
      </c>
      <c r="B37" s="21">
        <v>41200042395</v>
      </c>
      <c r="C37" s="15" t="s">
        <v>64</v>
      </c>
      <c r="D37" s="17"/>
      <c r="E37" s="17" t="s">
        <v>25</v>
      </c>
      <c r="F37" s="16">
        <v>200</v>
      </c>
      <c r="G37" s="44" t="s">
        <v>36</v>
      </c>
      <c r="H37" s="47" t="s">
        <v>144</v>
      </c>
      <c r="I37" s="18"/>
      <c r="J37" s="19"/>
      <c r="K37" s="19"/>
      <c r="L37" s="20"/>
      <c r="M37" s="19"/>
      <c r="N37" s="19"/>
      <c r="O37" s="19"/>
      <c r="P37" s="19"/>
      <c r="Q37" s="19"/>
      <c r="R37" s="19"/>
    </row>
    <row r="38" spans="1:18" ht="15" x14ac:dyDescent="0.25">
      <c r="A38" s="13">
        <f t="shared" si="0"/>
        <v>28</v>
      </c>
      <c r="B38" s="21">
        <v>41200034400</v>
      </c>
      <c r="C38" s="15" t="s">
        <v>65</v>
      </c>
      <c r="D38" s="17"/>
      <c r="E38" s="17" t="s">
        <v>25</v>
      </c>
      <c r="F38" s="16">
        <v>800</v>
      </c>
      <c r="G38" s="44" t="s">
        <v>36</v>
      </c>
      <c r="H38" s="47" t="s">
        <v>144</v>
      </c>
      <c r="I38" s="18"/>
      <c r="J38" s="19"/>
      <c r="K38" s="19"/>
      <c r="L38" s="20"/>
      <c r="M38" s="19"/>
      <c r="N38" s="19"/>
      <c r="O38" s="19"/>
      <c r="P38" s="19"/>
      <c r="Q38" s="19"/>
      <c r="R38" s="19"/>
    </row>
    <row r="39" spans="1:18" ht="15" x14ac:dyDescent="0.25">
      <c r="A39" s="13">
        <f t="shared" si="0"/>
        <v>29</v>
      </c>
      <c r="B39" s="21">
        <v>41200064576</v>
      </c>
      <c r="C39" s="15" t="s">
        <v>66</v>
      </c>
      <c r="D39" s="17"/>
      <c r="E39" s="17" t="s">
        <v>25</v>
      </c>
      <c r="F39" s="22">
        <v>1200</v>
      </c>
      <c r="G39" s="44" t="s">
        <v>36</v>
      </c>
      <c r="H39" s="47" t="s">
        <v>144</v>
      </c>
      <c r="I39" s="18"/>
      <c r="J39" s="19"/>
      <c r="K39" s="19"/>
      <c r="L39" s="20"/>
      <c r="M39" s="19"/>
      <c r="N39" s="19"/>
      <c r="O39" s="19"/>
      <c r="P39" s="19"/>
      <c r="Q39" s="19"/>
      <c r="R39" s="19"/>
    </row>
    <row r="40" spans="1:18" ht="15" x14ac:dyDescent="0.25">
      <c r="A40" s="13">
        <f t="shared" si="0"/>
        <v>30</v>
      </c>
      <c r="B40" s="21">
        <v>41200022588</v>
      </c>
      <c r="C40" s="15" t="s">
        <v>67</v>
      </c>
      <c r="D40" s="17"/>
      <c r="E40" s="17" t="s">
        <v>35</v>
      </c>
      <c r="F40" s="16">
        <v>400</v>
      </c>
      <c r="G40" s="44" t="s">
        <v>36</v>
      </c>
      <c r="H40" s="47" t="s">
        <v>144</v>
      </c>
      <c r="I40" s="18"/>
      <c r="J40" s="19"/>
      <c r="K40" s="19"/>
      <c r="L40" s="20"/>
      <c r="M40" s="19"/>
      <c r="N40" s="19"/>
      <c r="O40" s="19"/>
      <c r="P40" s="19"/>
      <c r="Q40" s="19"/>
      <c r="R40" s="19"/>
    </row>
    <row r="41" spans="1:18" ht="15" x14ac:dyDescent="0.25">
      <c r="A41" s="13">
        <f t="shared" si="0"/>
        <v>31</v>
      </c>
      <c r="B41" s="21">
        <v>41200079989</v>
      </c>
      <c r="C41" s="15" t="s">
        <v>68</v>
      </c>
      <c r="D41" s="17"/>
      <c r="E41" s="17" t="s">
        <v>25</v>
      </c>
      <c r="F41" s="16">
        <v>360</v>
      </c>
      <c r="G41" s="44" t="s">
        <v>36</v>
      </c>
      <c r="H41" s="47" t="s">
        <v>144</v>
      </c>
      <c r="I41" s="18"/>
      <c r="J41" s="19"/>
      <c r="K41" s="19"/>
      <c r="L41" s="20"/>
      <c r="M41" s="19"/>
      <c r="N41" s="19"/>
      <c r="O41" s="19"/>
      <c r="P41" s="19"/>
      <c r="Q41" s="19"/>
      <c r="R41" s="19"/>
    </row>
    <row r="42" spans="1:18" ht="15" x14ac:dyDescent="0.25">
      <c r="A42" s="13">
        <f t="shared" si="0"/>
        <v>32</v>
      </c>
      <c r="B42" s="21">
        <v>41200016857</v>
      </c>
      <c r="C42" s="15" t="s">
        <v>69</v>
      </c>
      <c r="D42" s="17"/>
      <c r="E42" s="17" t="s">
        <v>22</v>
      </c>
      <c r="F42" s="16">
        <v>1.44</v>
      </c>
      <c r="G42" s="44" t="s">
        <v>36</v>
      </c>
      <c r="H42" s="47" t="s">
        <v>144</v>
      </c>
      <c r="I42" s="18"/>
      <c r="J42" s="19"/>
      <c r="K42" s="19"/>
      <c r="L42" s="20"/>
      <c r="M42" s="19"/>
      <c r="N42" s="19"/>
      <c r="O42" s="19"/>
      <c r="P42" s="19"/>
      <c r="Q42" s="19"/>
      <c r="R42" s="19"/>
    </row>
    <row r="43" spans="1:18" ht="15" x14ac:dyDescent="0.25">
      <c r="A43" s="13">
        <f t="shared" si="0"/>
        <v>33</v>
      </c>
      <c r="B43" s="14">
        <v>1100023477</v>
      </c>
      <c r="C43" s="15" t="s">
        <v>70</v>
      </c>
      <c r="D43" s="17"/>
      <c r="E43" s="17" t="s">
        <v>22</v>
      </c>
      <c r="F43" s="16">
        <v>2.62</v>
      </c>
      <c r="G43" s="44" t="s">
        <v>36</v>
      </c>
      <c r="H43" s="47" t="s">
        <v>144</v>
      </c>
      <c r="I43" s="18"/>
      <c r="J43" s="19"/>
      <c r="K43" s="19"/>
      <c r="L43" s="20"/>
      <c r="M43" s="19"/>
      <c r="N43" s="19"/>
      <c r="O43" s="19"/>
      <c r="P43" s="19"/>
      <c r="Q43" s="19"/>
      <c r="R43" s="19"/>
    </row>
    <row r="44" spans="1:18" ht="15" x14ac:dyDescent="0.25">
      <c r="A44" s="13">
        <f t="shared" si="0"/>
        <v>34</v>
      </c>
      <c r="B44" s="14">
        <v>1100022730</v>
      </c>
      <c r="C44" s="15" t="s">
        <v>71</v>
      </c>
      <c r="D44" s="17"/>
      <c r="E44" s="17" t="s">
        <v>22</v>
      </c>
      <c r="F44" s="16">
        <v>2.16</v>
      </c>
      <c r="G44" s="44" t="s">
        <v>36</v>
      </c>
      <c r="H44" s="47" t="s">
        <v>144</v>
      </c>
      <c r="I44" s="18"/>
      <c r="J44" s="19"/>
      <c r="K44" s="19"/>
      <c r="L44" s="20"/>
      <c r="M44" s="19"/>
      <c r="N44" s="19"/>
      <c r="O44" s="19"/>
      <c r="P44" s="19"/>
      <c r="Q44" s="19"/>
      <c r="R44" s="19"/>
    </row>
    <row r="45" spans="1:18" ht="15" x14ac:dyDescent="0.25">
      <c r="A45" s="13">
        <f t="shared" si="0"/>
        <v>35</v>
      </c>
      <c r="B45" s="21">
        <v>41200005318</v>
      </c>
      <c r="C45" s="15" t="s">
        <v>71</v>
      </c>
      <c r="D45" s="17"/>
      <c r="E45" s="17" t="s">
        <v>25</v>
      </c>
      <c r="F45" s="22">
        <v>1100</v>
      </c>
      <c r="G45" s="44" t="s">
        <v>36</v>
      </c>
      <c r="H45" s="47" t="s">
        <v>144</v>
      </c>
      <c r="I45" s="18"/>
      <c r="J45" s="19"/>
      <c r="K45" s="19"/>
      <c r="L45" s="20"/>
      <c r="M45" s="19"/>
      <c r="N45" s="19"/>
      <c r="O45" s="19"/>
      <c r="P45" s="19"/>
      <c r="Q45" s="19"/>
      <c r="R45" s="19"/>
    </row>
    <row r="46" spans="1:18" ht="15" x14ac:dyDescent="0.25">
      <c r="A46" s="13">
        <f t="shared" si="0"/>
        <v>36</v>
      </c>
      <c r="B46" s="14">
        <v>1100023593</v>
      </c>
      <c r="C46" s="15" t="s">
        <v>72</v>
      </c>
      <c r="D46" s="17"/>
      <c r="E46" s="17" t="s">
        <v>22</v>
      </c>
      <c r="F46" s="16">
        <v>13.2</v>
      </c>
      <c r="G46" s="44" t="s">
        <v>36</v>
      </c>
      <c r="H46" s="47" t="s">
        <v>144</v>
      </c>
      <c r="I46" s="18"/>
      <c r="J46" s="19"/>
      <c r="K46" s="19"/>
      <c r="L46" s="20"/>
      <c r="M46" s="19"/>
      <c r="N46" s="19"/>
      <c r="O46" s="19"/>
      <c r="P46" s="19"/>
      <c r="Q46" s="19"/>
      <c r="R46" s="19"/>
    </row>
    <row r="47" spans="1:18" ht="15" x14ac:dyDescent="0.25">
      <c r="A47" s="13">
        <f t="shared" si="0"/>
        <v>37</v>
      </c>
      <c r="B47" s="21">
        <v>41200033141</v>
      </c>
      <c r="C47" s="15" t="s">
        <v>73</v>
      </c>
      <c r="D47" s="17"/>
      <c r="E47" s="17" t="s">
        <v>25</v>
      </c>
      <c r="F47" s="22">
        <v>12000</v>
      </c>
      <c r="G47" s="44" t="s">
        <v>36</v>
      </c>
      <c r="H47" s="47" t="s">
        <v>144</v>
      </c>
      <c r="I47" s="18"/>
      <c r="J47" s="19"/>
      <c r="K47" s="19"/>
      <c r="L47" s="20"/>
      <c r="M47" s="19"/>
      <c r="N47" s="19"/>
      <c r="O47" s="19"/>
      <c r="P47" s="19"/>
      <c r="Q47" s="19"/>
      <c r="R47" s="19"/>
    </row>
    <row r="48" spans="1:18" ht="15" x14ac:dyDescent="0.25">
      <c r="A48" s="13">
        <f t="shared" si="0"/>
        <v>38</v>
      </c>
      <c r="B48" s="14">
        <v>100001901</v>
      </c>
      <c r="C48" s="15" t="s">
        <v>74</v>
      </c>
      <c r="D48" s="17"/>
      <c r="E48" s="17" t="s">
        <v>22</v>
      </c>
      <c r="F48" s="16">
        <v>0.8</v>
      </c>
      <c r="G48" s="44" t="s">
        <v>36</v>
      </c>
      <c r="H48" s="47" t="s">
        <v>144</v>
      </c>
      <c r="I48" s="18"/>
      <c r="J48" s="19"/>
      <c r="K48" s="19"/>
      <c r="L48" s="20"/>
      <c r="M48" s="19"/>
      <c r="N48" s="19"/>
      <c r="O48" s="19"/>
      <c r="P48" s="19"/>
      <c r="Q48" s="19"/>
      <c r="R48" s="19"/>
    </row>
    <row r="49" spans="1:18" ht="15" x14ac:dyDescent="0.25">
      <c r="A49" s="13">
        <f t="shared" si="0"/>
        <v>39</v>
      </c>
      <c r="B49" s="21">
        <v>41200038368</v>
      </c>
      <c r="C49" s="15" t="s">
        <v>75</v>
      </c>
      <c r="D49" s="17"/>
      <c r="E49" s="17" t="s">
        <v>25</v>
      </c>
      <c r="F49" s="16">
        <v>800</v>
      </c>
      <c r="G49" s="44" t="s">
        <v>36</v>
      </c>
      <c r="H49" s="47" t="s">
        <v>144</v>
      </c>
      <c r="I49" s="18"/>
      <c r="J49" s="19"/>
      <c r="K49" s="19"/>
      <c r="L49" s="20"/>
      <c r="M49" s="19"/>
      <c r="N49" s="19"/>
      <c r="O49" s="19"/>
      <c r="P49" s="19"/>
      <c r="Q49" s="19"/>
      <c r="R49" s="19"/>
    </row>
    <row r="50" spans="1:18" ht="15" x14ac:dyDescent="0.25">
      <c r="A50" s="13">
        <f t="shared" si="0"/>
        <v>40</v>
      </c>
      <c r="B50" s="21">
        <v>41200034086</v>
      </c>
      <c r="C50" s="15" t="s">
        <v>76</v>
      </c>
      <c r="D50" s="17"/>
      <c r="E50" s="17" t="s">
        <v>25</v>
      </c>
      <c r="F50" s="16">
        <v>400</v>
      </c>
      <c r="G50" s="44" t="s">
        <v>36</v>
      </c>
      <c r="H50" s="47" t="s">
        <v>144</v>
      </c>
      <c r="I50" s="18"/>
      <c r="J50" s="19"/>
      <c r="K50" s="19"/>
      <c r="L50" s="20"/>
      <c r="M50" s="19"/>
      <c r="N50" s="19"/>
      <c r="O50" s="19"/>
      <c r="P50" s="19"/>
      <c r="Q50" s="19"/>
      <c r="R50" s="19"/>
    </row>
    <row r="51" spans="1:18" ht="15" x14ac:dyDescent="0.25">
      <c r="A51" s="13">
        <f t="shared" si="0"/>
        <v>41</v>
      </c>
      <c r="B51" s="14">
        <v>1100022733</v>
      </c>
      <c r="C51" s="15" t="s">
        <v>77</v>
      </c>
      <c r="D51" s="17"/>
      <c r="E51" s="17" t="s">
        <v>22</v>
      </c>
      <c r="F51" s="16">
        <v>0.9</v>
      </c>
      <c r="G51" s="44" t="s">
        <v>36</v>
      </c>
      <c r="H51" s="47" t="s">
        <v>144</v>
      </c>
      <c r="I51" s="18"/>
      <c r="J51" s="19"/>
      <c r="K51" s="19"/>
      <c r="L51" s="20"/>
      <c r="M51" s="19"/>
      <c r="N51" s="19"/>
      <c r="O51" s="19"/>
      <c r="P51" s="19"/>
      <c r="Q51" s="19"/>
      <c r="R51" s="19"/>
    </row>
    <row r="52" spans="1:18" ht="15" x14ac:dyDescent="0.25">
      <c r="A52" s="13">
        <f t="shared" si="0"/>
        <v>42</v>
      </c>
      <c r="B52" s="21">
        <v>41200055552</v>
      </c>
      <c r="C52" s="15" t="s">
        <v>78</v>
      </c>
      <c r="D52" s="17"/>
      <c r="E52" s="17" t="s">
        <v>25</v>
      </c>
      <c r="F52" s="22">
        <v>11100</v>
      </c>
      <c r="G52" s="44" t="s">
        <v>36</v>
      </c>
      <c r="H52" s="47" t="s">
        <v>144</v>
      </c>
      <c r="I52" s="18"/>
      <c r="J52" s="19"/>
      <c r="K52" s="19"/>
      <c r="L52" s="20"/>
      <c r="M52" s="19"/>
      <c r="N52" s="19"/>
      <c r="O52" s="19"/>
      <c r="P52" s="19"/>
      <c r="Q52" s="19"/>
      <c r="R52" s="19"/>
    </row>
    <row r="53" spans="1:18" ht="15" x14ac:dyDescent="0.25">
      <c r="A53" s="13">
        <f t="shared" si="0"/>
        <v>43</v>
      </c>
      <c r="B53" s="21">
        <v>41200038365</v>
      </c>
      <c r="C53" s="15" t="s">
        <v>79</v>
      </c>
      <c r="D53" s="17"/>
      <c r="E53" s="17" t="s">
        <v>25</v>
      </c>
      <c r="F53" s="16">
        <v>180</v>
      </c>
      <c r="G53" s="44" t="s">
        <v>36</v>
      </c>
      <c r="H53" s="47" t="s">
        <v>144</v>
      </c>
      <c r="I53" s="18"/>
      <c r="J53" s="19"/>
      <c r="K53" s="19"/>
      <c r="L53" s="20"/>
      <c r="M53" s="19"/>
      <c r="N53" s="19"/>
      <c r="O53" s="19"/>
      <c r="P53" s="19"/>
      <c r="Q53" s="19"/>
      <c r="R53" s="19"/>
    </row>
    <row r="54" spans="1:18" ht="15" x14ac:dyDescent="0.25">
      <c r="A54" s="13">
        <f t="shared" si="0"/>
        <v>44</v>
      </c>
      <c r="B54" s="14">
        <v>1100023478</v>
      </c>
      <c r="C54" s="15" t="s">
        <v>80</v>
      </c>
      <c r="D54" s="17"/>
      <c r="E54" s="17" t="s">
        <v>22</v>
      </c>
      <c r="F54" s="16">
        <v>1.4</v>
      </c>
      <c r="G54" s="44" t="s">
        <v>36</v>
      </c>
      <c r="H54" s="47" t="s">
        <v>144</v>
      </c>
      <c r="I54" s="18"/>
      <c r="J54" s="19"/>
      <c r="K54" s="19"/>
      <c r="L54" s="20"/>
      <c r="M54" s="19"/>
      <c r="N54" s="19"/>
      <c r="O54" s="19"/>
      <c r="P54" s="19"/>
      <c r="Q54" s="19"/>
      <c r="R54" s="19"/>
    </row>
    <row r="55" spans="1:18" ht="15" x14ac:dyDescent="0.25">
      <c r="A55" s="13">
        <f t="shared" si="0"/>
        <v>45</v>
      </c>
      <c r="B55" s="14">
        <v>1100014547</v>
      </c>
      <c r="C55" s="15" t="s">
        <v>81</v>
      </c>
      <c r="D55" s="17" t="s">
        <v>82</v>
      </c>
      <c r="E55" s="17" t="s">
        <v>25</v>
      </c>
      <c r="F55" s="22">
        <v>2468</v>
      </c>
      <c r="G55" s="44" t="s">
        <v>36</v>
      </c>
      <c r="H55" s="47" t="s">
        <v>144</v>
      </c>
      <c r="I55" s="18"/>
      <c r="J55" s="19"/>
      <c r="K55" s="19"/>
      <c r="L55" s="20"/>
      <c r="M55" s="19"/>
      <c r="N55" s="19"/>
      <c r="O55" s="19"/>
      <c r="P55" s="19"/>
      <c r="Q55" s="19"/>
      <c r="R55" s="19"/>
    </row>
    <row r="56" spans="1:18" ht="15" x14ac:dyDescent="0.25">
      <c r="A56" s="13">
        <f t="shared" si="0"/>
        <v>46</v>
      </c>
      <c r="B56" s="14">
        <v>1100020620</v>
      </c>
      <c r="C56" s="15" t="s">
        <v>83</v>
      </c>
      <c r="D56" s="17"/>
      <c r="E56" s="17" t="s">
        <v>25</v>
      </c>
      <c r="F56" s="16">
        <v>105</v>
      </c>
      <c r="G56" s="44" t="s">
        <v>36</v>
      </c>
      <c r="H56" s="47" t="s">
        <v>144</v>
      </c>
      <c r="I56" s="18"/>
      <c r="J56" s="19"/>
      <c r="K56" s="19"/>
      <c r="L56" s="20"/>
      <c r="M56" s="19"/>
      <c r="N56" s="19"/>
      <c r="O56" s="19"/>
      <c r="P56" s="19"/>
      <c r="Q56" s="19"/>
      <c r="R56" s="19"/>
    </row>
    <row r="57" spans="1:18" ht="15" x14ac:dyDescent="0.25">
      <c r="A57" s="13">
        <f t="shared" si="0"/>
        <v>47</v>
      </c>
      <c r="B57" s="14">
        <v>1100014636</v>
      </c>
      <c r="C57" s="15" t="s">
        <v>84</v>
      </c>
      <c r="D57" s="17"/>
      <c r="E57" s="17" t="s">
        <v>25</v>
      </c>
      <c r="F57" s="22">
        <v>1760</v>
      </c>
      <c r="G57" s="44" t="s">
        <v>36</v>
      </c>
      <c r="H57" s="47" t="s">
        <v>144</v>
      </c>
      <c r="I57" s="18"/>
      <c r="J57" s="19"/>
      <c r="K57" s="19"/>
      <c r="L57" s="20"/>
      <c r="M57" s="19"/>
      <c r="N57" s="19"/>
      <c r="O57" s="19"/>
      <c r="P57" s="19"/>
      <c r="Q57" s="19"/>
      <c r="R57" s="19"/>
    </row>
    <row r="58" spans="1:18" ht="15" x14ac:dyDescent="0.25">
      <c r="A58" s="13">
        <f t="shared" si="0"/>
        <v>48</v>
      </c>
      <c r="B58" s="21">
        <v>41200034054</v>
      </c>
      <c r="C58" s="15" t="s">
        <v>85</v>
      </c>
      <c r="D58" s="17"/>
      <c r="E58" s="17" t="s">
        <v>25</v>
      </c>
      <c r="F58" s="16">
        <v>60</v>
      </c>
      <c r="G58" s="44" t="s">
        <v>36</v>
      </c>
      <c r="H58" s="47" t="s">
        <v>144</v>
      </c>
      <c r="I58" s="18"/>
      <c r="J58" s="19"/>
      <c r="K58" s="19"/>
      <c r="L58" s="20"/>
      <c r="M58" s="19"/>
      <c r="N58" s="19"/>
      <c r="O58" s="19"/>
      <c r="P58" s="19"/>
      <c r="Q58" s="19"/>
      <c r="R58" s="19"/>
    </row>
    <row r="59" spans="1:18" ht="12.75" customHeight="1" x14ac:dyDescent="0.25">
      <c r="A59" s="13">
        <f t="shared" si="0"/>
        <v>49</v>
      </c>
      <c r="B59" s="21">
        <v>41200042410</v>
      </c>
      <c r="C59" s="15" t="s">
        <v>86</v>
      </c>
      <c r="D59" s="17"/>
      <c r="E59" s="17" t="s">
        <v>23</v>
      </c>
      <c r="F59" s="16">
        <v>2</v>
      </c>
      <c r="G59" s="44" t="s">
        <v>36</v>
      </c>
      <c r="H59" s="47" t="s">
        <v>144</v>
      </c>
      <c r="I59" s="18"/>
      <c r="J59" s="19"/>
      <c r="K59" s="19"/>
      <c r="L59" s="20"/>
      <c r="M59" s="19"/>
      <c r="N59" s="19"/>
      <c r="O59" s="19"/>
      <c r="P59" s="19"/>
      <c r="Q59" s="19"/>
      <c r="R59" s="19"/>
    </row>
    <row r="60" spans="1:18" ht="15" x14ac:dyDescent="0.25">
      <c r="A60" s="13">
        <f t="shared" si="0"/>
        <v>50</v>
      </c>
      <c r="B60" s="21">
        <v>41200002262</v>
      </c>
      <c r="C60" s="15" t="s">
        <v>87</v>
      </c>
      <c r="D60" s="17" t="s">
        <v>88</v>
      </c>
      <c r="E60" s="17" t="s">
        <v>25</v>
      </c>
      <c r="F60" s="16">
        <v>0.8</v>
      </c>
      <c r="G60" s="44" t="s">
        <v>36</v>
      </c>
      <c r="H60" s="47" t="s">
        <v>144</v>
      </c>
      <c r="I60" s="18"/>
      <c r="J60" s="19"/>
      <c r="K60" s="19"/>
      <c r="L60" s="20"/>
      <c r="M60" s="19"/>
      <c r="N60" s="19"/>
      <c r="O60" s="19"/>
      <c r="P60" s="19"/>
      <c r="Q60" s="19"/>
      <c r="R60" s="19"/>
    </row>
    <row r="61" spans="1:18" ht="15" x14ac:dyDescent="0.25">
      <c r="A61" s="13">
        <f t="shared" si="0"/>
        <v>51</v>
      </c>
      <c r="B61" s="21">
        <v>41200011900</v>
      </c>
      <c r="C61" s="15" t="s">
        <v>89</v>
      </c>
      <c r="D61" s="17" t="s">
        <v>90</v>
      </c>
      <c r="E61" s="17" t="s">
        <v>25</v>
      </c>
      <c r="F61" s="16">
        <v>300</v>
      </c>
      <c r="G61" s="44" t="s">
        <v>36</v>
      </c>
      <c r="H61" s="47" t="s">
        <v>144</v>
      </c>
      <c r="I61" s="18"/>
      <c r="J61" s="19"/>
      <c r="K61" s="19"/>
      <c r="L61" s="20"/>
      <c r="M61" s="19"/>
      <c r="N61" s="19"/>
      <c r="O61" s="19"/>
      <c r="P61" s="19"/>
      <c r="Q61" s="19"/>
      <c r="R61" s="19"/>
    </row>
    <row r="62" spans="1:18" ht="15" x14ac:dyDescent="0.25">
      <c r="A62" s="13">
        <f t="shared" si="0"/>
        <v>52</v>
      </c>
      <c r="B62" s="14">
        <v>1100014635</v>
      </c>
      <c r="C62" s="15" t="s">
        <v>91</v>
      </c>
      <c r="D62" s="17"/>
      <c r="E62" s="17" t="s">
        <v>25</v>
      </c>
      <c r="F62" s="22">
        <v>1700</v>
      </c>
      <c r="G62" s="44" t="s">
        <v>36</v>
      </c>
      <c r="H62" s="47" t="s">
        <v>144</v>
      </c>
      <c r="I62" s="18"/>
      <c r="J62" s="19"/>
      <c r="K62" s="19"/>
      <c r="L62" s="20"/>
      <c r="M62" s="19"/>
      <c r="N62" s="19"/>
      <c r="O62" s="19"/>
      <c r="P62" s="19"/>
      <c r="Q62" s="19"/>
      <c r="R62" s="19"/>
    </row>
    <row r="63" spans="1:18" ht="15" x14ac:dyDescent="0.25">
      <c r="A63" s="13">
        <f t="shared" si="0"/>
        <v>53</v>
      </c>
      <c r="B63" s="14">
        <v>1100020621</v>
      </c>
      <c r="C63" s="15" t="s">
        <v>92</v>
      </c>
      <c r="D63" s="17" t="s">
        <v>93</v>
      </c>
      <c r="E63" s="17" t="s">
        <v>25</v>
      </c>
      <c r="F63" s="22">
        <v>1600</v>
      </c>
      <c r="G63" s="44" t="s">
        <v>36</v>
      </c>
      <c r="H63" s="47" t="s">
        <v>144</v>
      </c>
      <c r="I63" s="18"/>
      <c r="J63" s="19"/>
      <c r="K63" s="19"/>
      <c r="L63" s="20"/>
      <c r="M63" s="19"/>
      <c r="N63" s="19"/>
      <c r="O63" s="19"/>
      <c r="P63" s="19"/>
      <c r="Q63" s="19"/>
      <c r="R63" s="19"/>
    </row>
    <row r="64" spans="1:18" ht="15" x14ac:dyDescent="0.25">
      <c r="A64" s="13">
        <f t="shared" si="0"/>
        <v>54</v>
      </c>
      <c r="B64" s="14">
        <v>1100018573</v>
      </c>
      <c r="C64" s="15" t="s">
        <v>94</v>
      </c>
      <c r="D64" s="17" t="s">
        <v>95</v>
      </c>
      <c r="E64" s="17" t="s">
        <v>35</v>
      </c>
      <c r="F64" s="16">
        <v>100</v>
      </c>
      <c r="G64" s="44" t="s">
        <v>36</v>
      </c>
      <c r="H64" s="47" t="s">
        <v>144</v>
      </c>
      <c r="I64" s="18"/>
      <c r="J64" s="19"/>
      <c r="K64" s="19"/>
      <c r="L64" s="20"/>
      <c r="M64" s="19"/>
      <c r="N64" s="19"/>
      <c r="O64" s="19"/>
      <c r="P64" s="19"/>
      <c r="Q64" s="19"/>
      <c r="R64" s="19"/>
    </row>
    <row r="65" spans="1:18" ht="15" x14ac:dyDescent="0.25">
      <c r="A65" s="13">
        <f t="shared" si="0"/>
        <v>55</v>
      </c>
      <c r="B65" s="21">
        <v>41200057259</v>
      </c>
      <c r="C65" s="15" t="s">
        <v>94</v>
      </c>
      <c r="D65" s="17" t="s">
        <v>95</v>
      </c>
      <c r="E65" s="17" t="s">
        <v>25</v>
      </c>
      <c r="F65" s="22">
        <v>1200</v>
      </c>
      <c r="G65" s="44" t="s">
        <v>36</v>
      </c>
      <c r="H65" s="47" t="s">
        <v>144</v>
      </c>
      <c r="I65" s="18"/>
      <c r="J65" s="19"/>
      <c r="K65" s="19"/>
      <c r="L65" s="20"/>
      <c r="M65" s="19"/>
      <c r="N65" s="19"/>
      <c r="O65" s="19"/>
      <c r="P65" s="19"/>
      <c r="Q65" s="19"/>
      <c r="R65" s="19"/>
    </row>
    <row r="66" spans="1:18" ht="15" x14ac:dyDescent="0.25">
      <c r="A66" s="13">
        <f t="shared" si="0"/>
        <v>56</v>
      </c>
      <c r="B66" s="21">
        <v>41200015497</v>
      </c>
      <c r="C66" s="15" t="s">
        <v>96</v>
      </c>
      <c r="D66" s="17"/>
      <c r="E66" s="17" t="s">
        <v>35</v>
      </c>
      <c r="F66" s="22">
        <v>1000</v>
      </c>
      <c r="G66" s="44" t="s">
        <v>36</v>
      </c>
      <c r="H66" s="47" t="s">
        <v>144</v>
      </c>
      <c r="I66" s="18"/>
      <c r="J66" s="19"/>
      <c r="K66" s="19"/>
      <c r="L66" s="20"/>
      <c r="M66" s="19"/>
      <c r="N66" s="19"/>
      <c r="O66" s="19"/>
      <c r="P66" s="19"/>
      <c r="Q66" s="19"/>
      <c r="R66" s="19"/>
    </row>
    <row r="67" spans="1:18" ht="15" x14ac:dyDescent="0.25">
      <c r="A67" s="13">
        <f t="shared" si="0"/>
        <v>57</v>
      </c>
      <c r="B67" s="21">
        <v>41200055189</v>
      </c>
      <c r="C67" s="15" t="s">
        <v>97</v>
      </c>
      <c r="D67" s="17"/>
      <c r="E67" s="17" t="s">
        <v>25</v>
      </c>
      <c r="F67" s="22">
        <v>90</v>
      </c>
      <c r="G67" s="44" t="s">
        <v>36</v>
      </c>
      <c r="H67" s="47" t="s">
        <v>144</v>
      </c>
      <c r="I67" s="18"/>
      <c r="J67" s="19"/>
      <c r="K67" s="19"/>
      <c r="L67" s="20"/>
      <c r="M67" s="19"/>
      <c r="N67" s="19"/>
      <c r="O67" s="19"/>
      <c r="P67" s="19"/>
      <c r="Q67" s="19"/>
      <c r="R67" s="19"/>
    </row>
    <row r="68" spans="1:18" ht="15" x14ac:dyDescent="0.25">
      <c r="A68" s="13">
        <f t="shared" si="0"/>
        <v>58</v>
      </c>
      <c r="B68" s="21">
        <v>41200022611</v>
      </c>
      <c r="C68" s="15" t="s">
        <v>98</v>
      </c>
      <c r="D68" s="17"/>
      <c r="E68" s="17" t="s">
        <v>23</v>
      </c>
      <c r="F68" s="22">
        <v>10</v>
      </c>
      <c r="G68" s="44" t="s">
        <v>36</v>
      </c>
      <c r="H68" s="47" t="s">
        <v>144</v>
      </c>
      <c r="I68" s="18"/>
      <c r="J68" s="19"/>
      <c r="K68" s="19"/>
      <c r="L68" s="20"/>
      <c r="M68" s="19"/>
      <c r="N68" s="19"/>
      <c r="O68" s="19"/>
      <c r="P68" s="19"/>
      <c r="Q68" s="19"/>
      <c r="R68" s="19"/>
    </row>
    <row r="69" spans="1:18" ht="15" x14ac:dyDescent="0.25">
      <c r="A69" s="13">
        <f t="shared" si="0"/>
        <v>59</v>
      </c>
      <c r="B69" s="21">
        <v>1100017090</v>
      </c>
      <c r="C69" s="15" t="s">
        <v>99</v>
      </c>
      <c r="D69" s="17"/>
      <c r="E69" s="17" t="s">
        <v>35</v>
      </c>
      <c r="F69" s="22">
        <v>1400</v>
      </c>
      <c r="G69" s="44" t="s">
        <v>36</v>
      </c>
      <c r="H69" s="47" t="s">
        <v>144</v>
      </c>
      <c r="I69" s="18"/>
      <c r="J69" s="19"/>
      <c r="K69" s="19"/>
      <c r="L69" s="20"/>
      <c r="M69" s="19"/>
      <c r="N69" s="19"/>
      <c r="O69" s="19"/>
      <c r="P69" s="19"/>
      <c r="Q69" s="19"/>
      <c r="R69" s="19"/>
    </row>
    <row r="70" spans="1:18" ht="15" x14ac:dyDescent="0.25">
      <c r="A70" s="13">
        <f t="shared" si="0"/>
        <v>60</v>
      </c>
      <c r="B70" s="21">
        <v>41200011037</v>
      </c>
      <c r="C70" s="15" t="s">
        <v>100</v>
      </c>
      <c r="D70" s="17"/>
      <c r="E70" s="17" t="s">
        <v>25</v>
      </c>
      <c r="F70" s="22">
        <v>1200</v>
      </c>
      <c r="G70" s="44" t="s">
        <v>36</v>
      </c>
      <c r="H70" s="47" t="s">
        <v>144</v>
      </c>
      <c r="I70" s="18"/>
      <c r="J70" s="19"/>
      <c r="K70" s="19"/>
      <c r="L70" s="20"/>
      <c r="M70" s="19"/>
      <c r="N70" s="19"/>
      <c r="O70" s="19"/>
      <c r="P70" s="19"/>
      <c r="Q70" s="19"/>
      <c r="R70" s="19"/>
    </row>
    <row r="71" spans="1:18" ht="15" x14ac:dyDescent="0.25">
      <c r="A71" s="13">
        <f t="shared" si="0"/>
        <v>61</v>
      </c>
      <c r="B71" s="21">
        <v>41200039599</v>
      </c>
      <c r="C71" s="15" t="s">
        <v>101</v>
      </c>
      <c r="D71" s="17"/>
      <c r="E71" s="17" t="s">
        <v>25</v>
      </c>
      <c r="F71" s="22">
        <v>632</v>
      </c>
      <c r="G71" s="44" t="s">
        <v>102</v>
      </c>
      <c r="H71" s="47" t="s">
        <v>144</v>
      </c>
      <c r="I71" s="18"/>
      <c r="J71" s="19"/>
      <c r="K71" s="19"/>
      <c r="L71" s="20"/>
      <c r="M71" s="19"/>
      <c r="N71" s="19"/>
      <c r="O71" s="19"/>
      <c r="P71" s="19"/>
      <c r="Q71" s="19"/>
      <c r="R71" s="19"/>
    </row>
    <row r="72" spans="1:18" ht="15" x14ac:dyDescent="0.25">
      <c r="A72" s="13">
        <f t="shared" si="0"/>
        <v>62</v>
      </c>
      <c r="B72" s="21">
        <v>41200094358</v>
      </c>
      <c r="C72" s="15" t="s">
        <v>103</v>
      </c>
      <c r="D72" s="17"/>
      <c r="E72" s="17" t="s">
        <v>25</v>
      </c>
      <c r="F72" s="22">
        <v>1056</v>
      </c>
      <c r="G72" s="44" t="s">
        <v>102</v>
      </c>
      <c r="H72" s="47" t="s">
        <v>144</v>
      </c>
      <c r="I72" s="18"/>
      <c r="J72" s="19"/>
      <c r="K72" s="19"/>
      <c r="L72" s="20"/>
      <c r="M72" s="19"/>
      <c r="N72" s="19"/>
      <c r="O72" s="19"/>
      <c r="P72" s="19"/>
      <c r="Q72" s="19"/>
      <c r="R72" s="19"/>
    </row>
    <row r="73" spans="1:18" ht="15" x14ac:dyDescent="0.25">
      <c r="A73" s="13">
        <f t="shared" si="0"/>
        <v>63</v>
      </c>
      <c r="B73" s="21">
        <v>41200038495</v>
      </c>
      <c r="C73" s="15" t="s">
        <v>104</v>
      </c>
      <c r="D73" s="17"/>
      <c r="E73" s="17" t="s">
        <v>25</v>
      </c>
      <c r="F73" s="22">
        <v>1056</v>
      </c>
      <c r="G73" s="44" t="s">
        <v>102</v>
      </c>
      <c r="H73" s="47" t="s">
        <v>144</v>
      </c>
      <c r="I73" s="18"/>
      <c r="J73" s="19"/>
      <c r="K73" s="19"/>
      <c r="L73" s="20"/>
      <c r="M73" s="19"/>
      <c r="N73" s="19"/>
      <c r="O73" s="19"/>
      <c r="P73" s="19"/>
      <c r="Q73" s="19"/>
      <c r="R73" s="19"/>
    </row>
    <row r="74" spans="1:18" ht="15" x14ac:dyDescent="0.25">
      <c r="A74" s="13">
        <f t="shared" si="0"/>
        <v>64</v>
      </c>
      <c r="B74" s="21">
        <v>41200047126</v>
      </c>
      <c r="C74" s="15" t="s">
        <v>105</v>
      </c>
      <c r="D74" s="17"/>
      <c r="E74" s="17" t="s">
        <v>25</v>
      </c>
      <c r="F74" s="22">
        <v>1056</v>
      </c>
      <c r="G74" s="44" t="s">
        <v>102</v>
      </c>
      <c r="H74" s="47" t="s">
        <v>144</v>
      </c>
      <c r="I74" s="18"/>
      <c r="J74" s="19"/>
      <c r="K74" s="19"/>
      <c r="L74" s="20"/>
      <c r="M74" s="19"/>
      <c r="N74" s="19"/>
      <c r="O74" s="19"/>
      <c r="P74" s="19"/>
      <c r="Q74" s="19"/>
      <c r="R74" s="19"/>
    </row>
    <row r="75" spans="1:18" ht="15" x14ac:dyDescent="0.25">
      <c r="A75" s="13">
        <f t="shared" si="0"/>
        <v>65</v>
      </c>
      <c r="B75" s="21">
        <v>41200042560</v>
      </c>
      <c r="C75" s="15" t="s">
        <v>106</v>
      </c>
      <c r="D75" s="17"/>
      <c r="E75" s="17" t="s">
        <v>25</v>
      </c>
      <c r="F75" s="22">
        <v>704</v>
      </c>
      <c r="G75" s="44" t="s">
        <v>102</v>
      </c>
      <c r="H75" s="47" t="s">
        <v>144</v>
      </c>
      <c r="I75" s="18"/>
      <c r="J75" s="19"/>
      <c r="K75" s="19"/>
      <c r="L75" s="20"/>
      <c r="M75" s="19"/>
      <c r="N75" s="19"/>
      <c r="O75" s="19"/>
      <c r="P75" s="19"/>
      <c r="Q75" s="19"/>
      <c r="R75" s="19"/>
    </row>
    <row r="76" spans="1:18" ht="15" x14ac:dyDescent="0.25">
      <c r="A76" s="13">
        <f t="shared" si="0"/>
        <v>66</v>
      </c>
      <c r="B76" s="21">
        <v>41200069539</v>
      </c>
      <c r="C76" s="15" t="s">
        <v>107</v>
      </c>
      <c r="D76" s="17"/>
      <c r="E76" s="17" t="s">
        <v>25</v>
      </c>
      <c r="F76" s="22">
        <v>20</v>
      </c>
      <c r="G76" s="44" t="s">
        <v>102</v>
      </c>
      <c r="H76" s="47" t="s">
        <v>144</v>
      </c>
      <c r="I76" s="18"/>
      <c r="J76" s="19"/>
      <c r="K76" s="19"/>
      <c r="L76" s="20"/>
      <c r="M76" s="19"/>
      <c r="N76" s="19"/>
      <c r="O76" s="19"/>
      <c r="P76" s="19"/>
      <c r="Q76" s="19"/>
      <c r="R76" s="19"/>
    </row>
    <row r="77" spans="1:18" ht="15" x14ac:dyDescent="0.25">
      <c r="A77" s="13">
        <f t="shared" ref="A77:A127" si="1">A76+1</f>
        <v>67</v>
      </c>
      <c r="B77" s="21">
        <v>41200087270</v>
      </c>
      <c r="C77" s="15" t="s">
        <v>108</v>
      </c>
      <c r="D77" s="17"/>
      <c r="E77" s="17" t="s">
        <v>23</v>
      </c>
      <c r="F77" s="22">
        <v>2</v>
      </c>
      <c r="G77" s="44" t="s">
        <v>102</v>
      </c>
      <c r="H77" s="47" t="s">
        <v>144</v>
      </c>
      <c r="I77" s="18"/>
      <c r="J77" s="19"/>
      <c r="K77" s="19"/>
      <c r="L77" s="20"/>
      <c r="M77" s="19"/>
      <c r="N77" s="19"/>
      <c r="O77" s="19"/>
      <c r="P77" s="19"/>
      <c r="Q77" s="19"/>
      <c r="R77" s="19"/>
    </row>
    <row r="78" spans="1:18" ht="15" x14ac:dyDescent="0.25">
      <c r="A78" s="13">
        <f t="shared" si="1"/>
        <v>68</v>
      </c>
      <c r="B78" s="21">
        <v>41200084474</v>
      </c>
      <c r="C78" s="15" t="s">
        <v>109</v>
      </c>
      <c r="D78" s="17"/>
      <c r="E78" s="17" t="s">
        <v>25</v>
      </c>
      <c r="F78" s="22">
        <v>6442</v>
      </c>
      <c r="G78" s="44" t="s">
        <v>102</v>
      </c>
      <c r="H78" s="47" t="s">
        <v>144</v>
      </c>
      <c r="I78" s="18"/>
      <c r="J78" s="19"/>
      <c r="K78" s="19"/>
      <c r="L78" s="20"/>
      <c r="M78" s="19"/>
      <c r="N78" s="19"/>
      <c r="O78" s="19"/>
      <c r="P78" s="19"/>
      <c r="Q78" s="19"/>
      <c r="R78" s="19"/>
    </row>
    <row r="79" spans="1:18" ht="15" x14ac:dyDescent="0.25">
      <c r="A79" s="13">
        <f t="shared" si="1"/>
        <v>69</v>
      </c>
      <c r="B79" s="21">
        <v>41200030586</v>
      </c>
      <c r="C79" s="15" t="s">
        <v>110</v>
      </c>
      <c r="D79" s="17"/>
      <c r="E79" s="17" t="s">
        <v>35</v>
      </c>
      <c r="F79" s="22">
        <v>1025</v>
      </c>
      <c r="G79" s="44" t="s">
        <v>102</v>
      </c>
      <c r="H79" s="47" t="s">
        <v>144</v>
      </c>
      <c r="I79" s="18"/>
      <c r="J79" s="19"/>
      <c r="K79" s="19"/>
      <c r="L79" s="20"/>
      <c r="M79" s="19"/>
      <c r="N79" s="19"/>
      <c r="O79" s="19"/>
      <c r="P79" s="19"/>
      <c r="Q79" s="19"/>
      <c r="R79" s="19"/>
    </row>
    <row r="80" spans="1:18" ht="15" x14ac:dyDescent="0.25">
      <c r="A80" s="13">
        <f t="shared" si="1"/>
        <v>70</v>
      </c>
      <c r="B80" s="21">
        <v>41200034400</v>
      </c>
      <c r="C80" s="15" t="s">
        <v>65</v>
      </c>
      <c r="D80" s="17"/>
      <c r="E80" s="17" t="s">
        <v>25</v>
      </c>
      <c r="F80" s="22">
        <v>1056</v>
      </c>
      <c r="G80" s="44" t="s">
        <v>102</v>
      </c>
      <c r="H80" s="47" t="s">
        <v>144</v>
      </c>
      <c r="I80" s="18"/>
      <c r="J80" s="19"/>
      <c r="K80" s="19"/>
      <c r="L80" s="20"/>
      <c r="M80" s="19"/>
      <c r="N80" s="19"/>
      <c r="O80" s="19"/>
      <c r="P80" s="19"/>
      <c r="Q80" s="19"/>
      <c r="R80" s="19"/>
    </row>
    <row r="81" spans="1:18" ht="15" x14ac:dyDescent="0.25">
      <c r="A81" s="13">
        <f t="shared" si="1"/>
        <v>71</v>
      </c>
      <c r="B81" s="21">
        <v>41200033502</v>
      </c>
      <c r="C81" s="15" t="s">
        <v>111</v>
      </c>
      <c r="D81" s="17" t="s">
        <v>112</v>
      </c>
      <c r="E81" s="17" t="s">
        <v>25</v>
      </c>
      <c r="F81" s="22">
        <v>1056</v>
      </c>
      <c r="G81" s="44" t="s">
        <v>102</v>
      </c>
      <c r="H81" s="47" t="s">
        <v>144</v>
      </c>
      <c r="I81" s="18"/>
      <c r="J81" s="19"/>
      <c r="K81" s="19"/>
      <c r="L81" s="20"/>
      <c r="M81" s="19"/>
      <c r="N81" s="19"/>
      <c r="O81" s="19"/>
      <c r="P81" s="19"/>
      <c r="Q81" s="19"/>
      <c r="R81" s="19"/>
    </row>
    <row r="82" spans="1:18" ht="15" x14ac:dyDescent="0.25">
      <c r="A82" s="13">
        <f t="shared" si="1"/>
        <v>72</v>
      </c>
      <c r="B82" s="21">
        <v>41200008298</v>
      </c>
      <c r="C82" s="15" t="s">
        <v>113</v>
      </c>
      <c r="D82" s="17"/>
      <c r="E82" s="17" t="s">
        <v>25</v>
      </c>
      <c r="F82" s="22">
        <v>298</v>
      </c>
      <c r="G82" s="44" t="s">
        <v>102</v>
      </c>
      <c r="H82" s="47" t="s">
        <v>144</v>
      </c>
      <c r="I82" s="18"/>
      <c r="J82" s="19"/>
      <c r="K82" s="19"/>
      <c r="L82" s="20"/>
      <c r="M82" s="19"/>
      <c r="N82" s="19"/>
      <c r="O82" s="19"/>
      <c r="P82" s="19"/>
      <c r="Q82" s="19"/>
      <c r="R82" s="19"/>
    </row>
    <row r="83" spans="1:18" ht="15" x14ac:dyDescent="0.25">
      <c r="A83" s="13">
        <f t="shared" si="1"/>
        <v>73</v>
      </c>
      <c r="B83" s="21">
        <v>41200044865</v>
      </c>
      <c r="C83" s="15" t="s">
        <v>114</v>
      </c>
      <c r="D83" s="17"/>
      <c r="E83" s="17" t="s">
        <v>25</v>
      </c>
      <c r="F83" s="22">
        <v>40</v>
      </c>
      <c r="G83" s="44" t="s">
        <v>102</v>
      </c>
      <c r="H83" s="47" t="s">
        <v>144</v>
      </c>
      <c r="I83" s="18"/>
      <c r="J83" s="19"/>
      <c r="K83" s="19"/>
      <c r="L83" s="20"/>
      <c r="M83" s="19"/>
      <c r="N83" s="19"/>
      <c r="O83" s="19"/>
      <c r="P83" s="19"/>
      <c r="Q83" s="19"/>
      <c r="R83" s="19"/>
    </row>
    <row r="84" spans="1:18" ht="15" x14ac:dyDescent="0.25">
      <c r="A84" s="13">
        <f t="shared" si="1"/>
        <v>74</v>
      </c>
      <c r="B84" s="21">
        <v>1100014635</v>
      </c>
      <c r="C84" s="15" t="s">
        <v>91</v>
      </c>
      <c r="D84" s="17"/>
      <c r="E84" s="17" t="s">
        <v>25</v>
      </c>
      <c r="F84" s="22">
        <v>18</v>
      </c>
      <c r="G84" s="44" t="s">
        <v>102</v>
      </c>
      <c r="H84" s="47" t="s">
        <v>144</v>
      </c>
      <c r="I84" s="18"/>
      <c r="J84" s="19"/>
      <c r="K84" s="19"/>
      <c r="L84" s="20"/>
      <c r="M84" s="19"/>
      <c r="N84" s="19"/>
      <c r="O84" s="19"/>
      <c r="P84" s="19"/>
      <c r="Q84" s="19"/>
      <c r="R84" s="19"/>
    </row>
    <row r="85" spans="1:18" ht="15" x14ac:dyDescent="0.25">
      <c r="A85" s="13">
        <f t="shared" si="1"/>
        <v>75</v>
      </c>
      <c r="B85" s="21">
        <v>41200026330</v>
      </c>
      <c r="C85" s="15" t="s">
        <v>115</v>
      </c>
      <c r="D85" s="17"/>
      <c r="E85" s="17" t="s">
        <v>25</v>
      </c>
      <c r="F85" s="22">
        <v>1380</v>
      </c>
      <c r="G85" s="44" t="s">
        <v>102</v>
      </c>
      <c r="H85" s="47" t="s">
        <v>144</v>
      </c>
      <c r="I85" s="18"/>
      <c r="J85" s="19"/>
      <c r="K85" s="19"/>
      <c r="L85" s="20"/>
      <c r="M85" s="19"/>
      <c r="N85" s="19"/>
      <c r="O85" s="19"/>
      <c r="P85" s="19"/>
      <c r="Q85" s="19"/>
      <c r="R85" s="19"/>
    </row>
    <row r="86" spans="1:18" ht="15" x14ac:dyDescent="0.25">
      <c r="A86" s="13">
        <f t="shared" si="1"/>
        <v>76</v>
      </c>
      <c r="B86" s="21">
        <v>41200043178</v>
      </c>
      <c r="C86" s="15" t="s">
        <v>116</v>
      </c>
      <c r="D86" s="17"/>
      <c r="E86" s="17" t="s">
        <v>25</v>
      </c>
      <c r="F86" s="22">
        <v>1525</v>
      </c>
      <c r="G86" s="44" t="s">
        <v>102</v>
      </c>
      <c r="H86" s="47" t="s">
        <v>144</v>
      </c>
      <c r="I86" s="18"/>
      <c r="J86" s="19"/>
      <c r="K86" s="19"/>
      <c r="L86" s="20"/>
      <c r="M86" s="19"/>
      <c r="N86" s="19"/>
      <c r="O86" s="19"/>
      <c r="P86" s="19"/>
      <c r="Q86" s="19"/>
      <c r="R86" s="19"/>
    </row>
    <row r="87" spans="1:18" ht="15" x14ac:dyDescent="0.25">
      <c r="A87" s="13">
        <f t="shared" si="1"/>
        <v>77</v>
      </c>
      <c r="B87" s="21">
        <v>41200030587</v>
      </c>
      <c r="C87" s="15" t="s">
        <v>117</v>
      </c>
      <c r="D87" s="17"/>
      <c r="E87" s="17" t="s">
        <v>35</v>
      </c>
      <c r="F87" s="22">
        <v>200</v>
      </c>
      <c r="G87" s="44" t="s">
        <v>102</v>
      </c>
      <c r="H87" s="47" t="s">
        <v>144</v>
      </c>
      <c r="I87" s="18"/>
      <c r="J87" s="19"/>
      <c r="K87" s="19"/>
      <c r="L87" s="20"/>
      <c r="M87" s="19"/>
      <c r="N87" s="19"/>
      <c r="O87" s="19"/>
      <c r="P87" s="19"/>
      <c r="Q87" s="19"/>
      <c r="R87" s="19"/>
    </row>
    <row r="88" spans="1:18" ht="15" x14ac:dyDescent="0.25">
      <c r="A88" s="13">
        <f t="shared" si="1"/>
        <v>78</v>
      </c>
      <c r="B88" s="21">
        <v>41200067823</v>
      </c>
      <c r="C88" s="15" t="s">
        <v>118</v>
      </c>
      <c r="D88" s="17"/>
      <c r="E88" s="17" t="s">
        <v>25</v>
      </c>
      <c r="F88" s="22">
        <v>3</v>
      </c>
      <c r="G88" s="44" t="s">
        <v>24</v>
      </c>
      <c r="H88" s="47" t="s">
        <v>144</v>
      </c>
      <c r="I88" s="18"/>
      <c r="J88" s="19"/>
      <c r="K88" s="19"/>
      <c r="L88" s="20"/>
      <c r="M88" s="19"/>
      <c r="N88" s="19"/>
      <c r="O88" s="19"/>
      <c r="P88" s="19"/>
      <c r="Q88" s="19"/>
      <c r="R88" s="19"/>
    </row>
    <row r="89" spans="1:18" ht="15" x14ac:dyDescent="0.25">
      <c r="A89" s="13">
        <f t="shared" si="1"/>
        <v>79</v>
      </c>
      <c r="B89" s="21">
        <v>41200005919</v>
      </c>
      <c r="C89" s="15" t="s">
        <v>119</v>
      </c>
      <c r="D89" s="17"/>
      <c r="E89" s="17" t="s">
        <v>35</v>
      </c>
      <c r="F89" s="22">
        <v>3</v>
      </c>
      <c r="G89" s="44" t="s">
        <v>24</v>
      </c>
      <c r="H89" s="47" t="s">
        <v>144</v>
      </c>
      <c r="I89" s="18"/>
      <c r="J89" s="19"/>
      <c r="K89" s="19"/>
      <c r="L89" s="20"/>
      <c r="M89" s="19"/>
      <c r="N89" s="19"/>
      <c r="O89" s="19"/>
      <c r="P89" s="19"/>
      <c r="Q89" s="19"/>
      <c r="R89" s="19"/>
    </row>
    <row r="90" spans="1:18" ht="15" x14ac:dyDescent="0.25">
      <c r="A90" s="13">
        <f t="shared" si="1"/>
        <v>80</v>
      </c>
      <c r="B90" s="21">
        <v>41200020003</v>
      </c>
      <c r="C90" s="15" t="s">
        <v>120</v>
      </c>
      <c r="D90" s="17"/>
      <c r="E90" s="17" t="s">
        <v>25</v>
      </c>
      <c r="F90" s="22">
        <v>3000</v>
      </c>
      <c r="G90" s="44" t="s">
        <v>24</v>
      </c>
      <c r="H90" s="47" t="s">
        <v>144</v>
      </c>
      <c r="I90" s="18"/>
      <c r="J90" s="19"/>
      <c r="K90" s="19"/>
      <c r="L90" s="20"/>
      <c r="M90" s="19"/>
      <c r="N90" s="19"/>
      <c r="O90" s="19"/>
      <c r="P90" s="19"/>
      <c r="Q90" s="19"/>
      <c r="R90" s="19"/>
    </row>
    <row r="91" spans="1:18" ht="15" x14ac:dyDescent="0.25">
      <c r="A91" s="13">
        <f t="shared" si="1"/>
        <v>81</v>
      </c>
      <c r="B91" s="21">
        <v>41200020002</v>
      </c>
      <c r="C91" s="15" t="s">
        <v>121</v>
      </c>
      <c r="D91" s="17"/>
      <c r="E91" s="17" t="s">
        <v>25</v>
      </c>
      <c r="F91" s="22">
        <v>2000</v>
      </c>
      <c r="G91" s="44" t="s">
        <v>24</v>
      </c>
      <c r="H91" s="47" t="s">
        <v>144</v>
      </c>
      <c r="I91" s="18"/>
      <c r="J91" s="19"/>
      <c r="K91" s="19"/>
      <c r="L91" s="20"/>
      <c r="M91" s="19"/>
      <c r="N91" s="19"/>
      <c r="O91" s="19"/>
      <c r="P91" s="19"/>
      <c r="Q91" s="19"/>
      <c r="R91" s="19"/>
    </row>
    <row r="92" spans="1:18" ht="15" x14ac:dyDescent="0.25">
      <c r="A92" s="13">
        <f t="shared" si="1"/>
        <v>82</v>
      </c>
      <c r="B92" s="21">
        <v>11000015760</v>
      </c>
      <c r="C92" s="15" t="s">
        <v>38</v>
      </c>
      <c r="D92" s="17" t="s">
        <v>39</v>
      </c>
      <c r="E92" s="17" t="s">
        <v>25</v>
      </c>
      <c r="F92" s="22">
        <v>1080</v>
      </c>
      <c r="G92" s="44" t="s">
        <v>24</v>
      </c>
      <c r="H92" s="47" t="s">
        <v>144</v>
      </c>
      <c r="I92" s="18"/>
      <c r="J92" s="19"/>
      <c r="K92" s="19"/>
      <c r="L92" s="20"/>
      <c r="M92" s="19"/>
      <c r="N92" s="19"/>
      <c r="O92" s="19"/>
      <c r="P92" s="19"/>
      <c r="Q92" s="19"/>
      <c r="R92" s="19"/>
    </row>
    <row r="93" spans="1:18" ht="15" x14ac:dyDescent="0.25">
      <c r="A93" s="13">
        <f t="shared" si="1"/>
        <v>83</v>
      </c>
      <c r="B93" s="21">
        <v>41200071412</v>
      </c>
      <c r="C93" s="15" t="s">
        <v>122</v>
      </c>
      <c r="D93" s="17"/>
      <c r="E93" s="17" t="s">
        <v>25</v>
      </c>
      <c r="F93" s="22">
        <v>2000</v>
      </c>
      <c r="G93" s="44" t="s">
        <v>24</v>
      </c>
      <c r="H93" s="47" t="s">
        <v>144</v>
      </c>
      <c r="I93" s="18"/>
      <c r="J93" s="19"/>
      <c r="K93" s="19"/>
      <c r="L93" s="20"/>
      <c r="M93" s="19"/>
      <c r="N93" s="19"/>
      <c r="O93" s="19"/>
      <c r="P93" s="19"/>
      <c r="Q93" s="19"/>
      <c r="R93" s="19"/>
    </row>
    <row r="94" spans="1:18" ht="15" x14ac:dyDescent="0.25">
      <c r="A94" s="13">
        <f t="shared" si="1"/>
        <v>84</v>
      </c>
      <c r="B94" s="21">
        <v>41200005319</v>
      </c>
      <c r="C94" s="15" t="s">
        <v>45</v>
      </c>
      <c r="D94" s="17" t="s">
        <v>46</v>
      </c>
      <c r="E94" s="17" t="s">
        <v>25</v>
      </c>
      <c r="F94" s="22">
        <v>4160</v>
      </c>
      <c r="G94" s="44" t="s">
        <v>24</v>
      </c>
      <c r="H94" s="47" t="s">
        <v>144</v>
      </c>
      <c r="I94" s="18"/>
      <c r="J94" s="19"/>
      <c r="K94" s="19"/>
      <c r="L94" s="20"/>
      <c r="M94" s="19"/>
      <c r="N94" s="19"/>
      <c r="O94" s="19"/>
      <c r="P94" s="19"/>
      <c r="Q94" s="19"/>
      <c r="R94" s="19"/>
    </row>
    <row r="95" spans="1:18" ht="15" x14ac:dyDescent="0.25">
      <c r="A95" s="13">
        <f t="shared" si="1"/>
        <v>85</v>
      </c>
      <c r="B95" s="21">
        <v>1100031964</v>
      </c>
      <c r="C95" s="15" t="s">
        <v>123</v>
      </c>
      <c r="D95" s="17"/>
      <c r="E95" s="17" t="s">
        <v>35</v>
      </c>
      <c r="F95" s="22">
        <v>4000</v>
      </c>
      <c r="G95" s="44" t="s">
        <v>24</v>
      </c>
      <c r="H95" s="47" t="s">
        <v>144</v>
      </c>
      <c r="I95" s="18"/>
      <c r="J95" s="19"/>
      <c r="K95" s="19"/>
      <c r="L95" s="20"/>
      <c r="M95" s="19"/>
      <c r="N95" s="19"/>
      <c r="O95" s="19"/>
      <c r="P95" s="19"/>
      <c r="Q95" s="19"/>
      <c r="R95" s="19"/>
    </row>
    <row r="96" spans="1:18" ht="15" x14ac:dyDescent="0.25">
      <c r="A96" s="13">
        <f t="shared" si="1"/>
        <v>86</v>
      </c>
      <c r="B96" s="21">
        <v>1100031964</v>
      </c>
      <c r="C96" s="15" t="s">
        <v>123</v>
      </c>
      <c r="D96" s="17"/>
      <c r="E96" s="17" t="s">
        <v>25</v>
      </c>
      <c r="F96" s="22">
        <v>3000</v>
      </c>
      <c r="G96" s="44" t="s">
        <v>24</v>
      </c>
      <c r="H96" s="47" t="s">
        <v>144</v>
      </c>
      <c r="I96" s="18"/>
      <c r="J96" s="19"/>
      <c r="K96" s="19"/>
      <c r="L96" s="20"/>
      <c r="M96" s="19"/>
      <c r="N96" s="19"/>
      <c r="O96" s="19"/>
      <c r="P96" s="19"/>
      <c r="Q96" s="19"/>
      <c r="R96" s="19"/>
    </row>
    <row r="97" spans="1:18" ht="15" x14ac:dyDescent="0.25">
      <c r="A97" s="13">
        <f t="shared" si="1"/>
        <v>87</v>
      </c>
      <c r="B97" s="21">
        <v>1100023593</v>
      </c>
      <c r="C97" s="15" t="s">
        <v>72</v>
      </c>
      <c r="D97" s="17"/>
      <c r="E97" s="17" t="s">
        <v>22</v>
      </c>
      <c r="F97" s="22">
        <v>6</v>
      </c>
      <c r="G97" s="44" t="s">
        <v>24</v>
      </c>
      <c r="H97" s="47" t="s">
        <v>144</v>
      </c>
      <c r="I97" s="18"/>
      <c r="J97" s="19"/>
      <c r="K97" s="19"/>
      <c r="L97" s="20"/>
      <c r="M97" s="19"/>
      <c r="N97" s="19"/>
      <c r="O97" s="19"/>
      <c r="P97" s="19"/>
      <c r="Q97" s="19"/>
      <c r="R97" s="19"/>
    </row>
    <row r="98" spans="1:18" ht="15" x14ac:dyDescent="0.25">
      <c r="A98" s="13">
        <f t="shared" si="1"/>
        <v>88</v>
      </c>
      <c r="B98" s="21">
        <v>41200055552</v>
      </c>
      <c r="C98" s="15" t="s">
        <v>78</v>
      </c>
      <c r="D98" s="17"/>
      <c r="E98" s="17" t="s">
        <v>25</v>
      </c>
      <c r="F98" s="22">
        <v>360</v>
      </c>
      <c r="G98" s="44" t="s">
        <v>24</v>
      </c>
      <c r="H98" s="47" t="s">
        <v>144</v>
      </c>
      <c r="I98" s="18"/>
      <c r="J98" s="19"/>
      <c r="K98" s="19"/>
      <c r="L98" s="20"/>
      <c r="M98" s="19"/>
      <c r="N98" s="19"/>
      <c r="O98" s="19"/>
      <c r="P98" s="19"/>
      <c r="Q98" s="19"/>
      <c r="R98" s="19"/>
    </row>
    <row r="99" spans="1:18" ht="15" x14ac:dyDescent="0.25">
      <c r="A99" s="13">
        <f t="shared" si="1"/>
        <v>89</v>
      </c>
      <c r="B99" s="21">
        <v>1100014547</v>
      </c>
      <c r="C99" s="15" t="s">
        <v>81</v>
      </c>
      <c r="D99" s="17" t="s">
        <v>82</v>
      </c>
      <c r="E99" s="17" t="s">
        <v>25</v>
      </c>
      <c r="F99" s="22">
        <v>216</v>
      </c>
      <c r="G99" s="44" t="s">
        <v>24</v>
      </c>
      <c r="H99" s="47" t="s">
        <v>144</v>
      </c>
      <c r="I99" s="18"/>
      <c r="J99" s="19"/>
      <c r="K99" s="19"/>
      <c r="L99" s="20"/>
      <c r="M99" s="19"/>
      <c r="N99" s="19"/>
      <c r="O99" s="19"/>
      <c r="P99" s="19"/>
      <c r="Q99" s="19"/>
      <c r="R99" s="19"/>
    </row>
    <row r="100" spans="1:18" ht="15" x14ac:dyDescent="0.25">
      <c r="A100" s="13">
        <f t="shared" si="1"/>
        <v>90</v>
      </c>
      <c r="B100" s="21">
        <v>41200060405</v>
      </c>
      <c r="C100" s="15" t="s">
        <v>124</v>
      </c>
      <c r="D100" s="17"/>
      <c r="E100" s="17" t="s">
        <v>25</v>
      </c>
      <c r="F100" s="22">
        <v>500</v>
      </c>
      <c r="G100" s="44" t="s">
        <v>24</v>
      </c>
      <c r="H100" s="47" t="s">
        <v>144</v>
      </c>
      <c r="I100" s="18"/>
      <c r="J100" s="19"/>
      <c r="K100" s="19"/>
      <c r="L100" s="20"/>
      <c r="M100" s="19"/>
      <c r="N100" s="19"/>
      <c r="O100" s="19"/>
      <c r="P100" s="19"/>
      <c r="Q100" s="19"/>
      <c r="R100" s="19"/>
    </row>
    <row r="101" spans="1:18" ht="15" x14ac:dyDescent="0.25">
      <c r="A101" s="13">
        <f t="shared" si="1"/>
        <v>91</v>
      </c>
      <c r="B101" s="21">
        <v>41200064650</v>
      </c>
      <c r="C101" s="15" t="s">
        <v>125</v>
      </c>
      <c r="D101" s="17"/>
      <c r="E101" s="17" t="s">
        <v>25</v>
      </c>
      <c r="F101" s="22">
        <v>1080</v>
      </c>
      <c r="G101" s="44" t="s">
        <v>24</v>
      </c>
      <c r="H101" s="47" t="s">
        <v>144</v>
      </c>
      <c r="I101" s="18"/>
      <c r="J101" s="19"/>
      <c r="K101" s="19"/>
      <c r="L101" s="20"/>
      <c r="M101" s="19"/>
      <c r="N101" s="19"/>
      <c r="O101" s="19"/>
      <c r="P101" s="19"/>
      <c r="Q101" s="19"/>
      <c r="R101" s="19"/>
    </row>
    <row r="102" spans="1:18" ht="15" x14ac:dyDescent="0.25">
      <c r="A102" s="13">
        <f t="shared" si="1"/>
        <v>92</v>
      </c>
      <c r="B102" s="21">
        <v>41200027714</v>
      </c>
      <c r="C102" s="15" t="s">
        <v>126</v>
      </c>
      <c r="D102" s="17"/>
      <c r="E102" s="17" t="s">
        <v>25</v>
      </c>
      <c r="F102" s="22">
        <v>900</v>
      </c>
      <c r="G102" s="44" t="s">
        <v>24</v>
      </c>
      <c r="H102" s="47" t="s">
        <v>144</v>
      </c>
      <c r="I102" s="18"/>
      <c r="J102" s="19"/>
      <c r="K102" s="19"/>
      <c r="L102" s="20"/>
      <c r="M102" s="19"/>
      <c r="N102" s="19"/>
      <c r="O102" s="19"/>
      <c r="P102" s="19"/>
      <c r="Q102" s="19"/>
      <c r="R102" s="19"/>
    </row>
    <row r="103" spans="1:18" ht="15" x14ac:dyDescent="0.25">
      <c r="A103" s="13">
        <f t="shared" si="1"/>
        <v>93</v>
      </c>
      <c r="B103" s="21">
        <v>41200008298</v>
      </c>
      <c r="C103" s="15" t="s">
        <v>113</v>
      </c>
      <c r="D103" s="17"/>
      <c r="E103" s="17" t="s">
        <v>25</v>
      </c>
      <c r="F103" s="22">
        <v>500</v>
      </c>
      <c r="G103" s="44" t="s">
        <v>24</v>
      </c>
      <c r="H103" s="47" t="s">
        <v>144</v>
      </c>
      <c r="I103" s="18"/>
      <c r="J103" s="19"/>
      <c r="K103" s="19"/>
      <c r="L103" s="20"/>
      <c r="M103" s="19"/>
      <c r="N103" s="19"/>
      <c r="O103" s="19"/>
      <c r="P103" s="19"/>
      <c r="Q103" s="19"/>
      <c r="R103" s="19"/>
    </row>
    <row r="104" spans="1:18" ht="15" x14ac:dyDescent="0.25">
      <c r="A104" s="13">
        <f t="shared" si="1"/>
        <v>94</v>
      </c>
      <c r="B104" s="21">
        <v>1100014636</v>
      </c>
      <c r="C104" s="15" t="s">
        <v>84</v>
      </c>
      <c r="D104" s="17"/>
      <c r="E104" s="17" t="s">
        <v>25</v>
      </c>
      <c r="F104" s="22">
        <v>1104</v>
      </c>
      <c r="G104" s="44" t="s">
        <v>24</v>
      </c>
      <c r="H104" s="47" t="s">
        <v>144</v>
      </c>
      <c r="I104" s="18"/>
      <c r="J104" s="19"/>
      <c r="K104" s="19"/>
      <c r="L104" s="20"/>
      <c r="M104" s="19"/>
      <c r="N104" s="19"/>
      <c r="O104" s="19"/>
      <c r="P104" s="19"/>
      <c r="Q104" s="19"/>
      <c r="R104" s="19"/>
    </row>
    <row r="105" spans="1:18" ht="15" x14ac:dyDescent="0.25">
      <c r="A105" s="13">
        <f t="shared" si="1"/>
        <v>95</v>
      </c>
      <c r="B105" s="21">
        <v>41200015870</v>
      </c>
      <c r="C105" s="15" t="s">
        <v>127</v>
      </c>
      <c r="D105" s="17"/>
      <c r="E105" s="17" t="s">
        <v>22</v>
      </c>
      <c r="F105" s="22">
        <v>0.2</v>
      </c>
      <c r="G105" s="44" t="s">
        <v>24</v>
      </c>
      <c r="H105" s="47" t="s">
        <v>144</v>
      </c>
      <c r="I105" s="18"/>
      <c r="J105" s="19"/>
      <c r="K105" s="19"/>
      <c r="L105" s="20"/>
      <c r="M105" s="19"/>
      <c r="N105" s="19"/>
      <c r="O105" s="19"/>
      <c r="P105" s="19"/>
      <c r="Q105" s="19"/>
      <c r="R105" s="19"/>
    </row>
    <row r="106" spans="1:18" ht="15" x14ac:dyDescent="0.25">
      <c r="A106" s="13">
        <f t="shared" si="1"/>
        <v>96</v>
      </c>
      <c r="B106" s="21">
        <v>41200057784</v>
      </c>
      <c r="C106" s="15" t="s">
        <v>128</v>
      </c>
      <c r="D106" s="17"/>
      <c r="E106" s="17" t="s">
        <v>23</v>
      </c>
      <c r="F106" s="22">
        <v>5</v>
      </c>
      <c r="G106" s="44" t="s">
        <v>24</v>
      </c>
      <c r="H106" s="47" t="s">
        <v>144</v>
      </c>
      <c r="I106" s="18"/>
      <c r="J106" s="19"/>
      <c r="K106" s="19"/>
      <c r="L106" s="20"/>
      <c r="M106" s="19"/>
      <c r="N106" s="19"/>
      <c r="O106" s="19"/>
      <c r="P106" s="19"/>
      <c r="Q106" s="19"/>
      <c r="R106" s="19"/>
    </row>
    <row r="107" spans="1:18" ht="15" x14ac:dyDescent="0.25">
      <c r="A107" s="13">
        <f t="shared" si="1"/>
        <v>97</v>
      </c>
      <c r="B107" s="21">
        <v>1100016371</v>
      </c>
      <c r="C107" s="15" t="s">
        <v>129</v>
      </c>
      <c r="D107" s="17"/>
      <c r="E107" s="17" t="s">
        <v>25</v>
      </c>
      <c r="F107" s="22">
        <v>42</v>
      </c>
      <c r="G107" s="44" t="s">
        <v>24</v>
      </c>
      <c r="H107" s="47" t="s">
        <v>144</v>
      </c>
      <c r="I107" s="18"/>
      <c r="J107" s="19"/>
      <c r="K107" s="19"/>
      <c r="L107" s="20"/>
      <c r="M107" s="19"/>
      <c r="N107" s="19"/>
      <c r="O107" s="19"/>
      <c r="P107" s="19"/>
      <c r="Q107" s="19"/>
      <c r="R107" s="19"/>
    </row>
    <row r="108" spans="1:18" ht="15" x14ac:dyDescent="0.25">
      <c r="A108" s="13">
        <f t="shared" si="1"/>
        <v>98</v>
      </c>
      <c r="B108" s="21">
        <v>41200044659</v>
      </c>
      <c r="C108" s="15" t="s">
        <v>130</v>
      </c>
      <c r="D108" s="17"/>
      <c r="E108" s="17" t="s">
        <v>25</v>
      </c>
      <c r="F108" s="22">
        <v>42</v>
      </c>
      <c r="G108" s="44" t="s">
        <v>24</v>
      </c>
      <c r="H108" s="47" t="s">
        <v>144</v>
      </c>
      <c r="I108" s="18"/>
      <c r="J108" s="19"/>
      <c r="K108" s="19"/>
      <c r="L108" s="20"/>
      <c r="M108" s="19"/>
      <c r="N108" s="19"/>
      <c r="O108" s="19"/>
      <c r="P108" s="19"/>
      <c r="Q108" s="19"/>
      <c r="R108" s="19"/>
    </row>
    <row r="109" spans="1:18" ht="15" x14ac:dyDescent="0.25">
      <c r="A109" s="13">
        <f t="shared" si="1"/>
        <v>99</v>
      </c>
      <c r="B109" s="21">
        <v>1100014635</v>
      </c>
      <c r="C109" s="15" t="s">
        <v>91</v>
      </c>
      <c r="D109" s="17"/>
      <c r="E109" s="17" t="s">
        <v>25</v>
      </c>
      <c r="F109" s="22">
        <v>378</v>
      </c>
      <c r="G109" s="44" t="s">
        <v>24</v>
      </c>
      <c r="H109" s="47" t="s">
        <v>144</v>
      </c>
      <c r="I109" s="18"/>
      <c r="J109" s="19"/>
      <c r="K109" s="19"/>
      <c r="L109" s="20"/>
      <c r="M109" s="19"/>
      <c r="N109" s="19"/>
      <c r="O109" s="19"/>
      <c r="P109" s="19"/>
      <c r="Q109" s="19"/>
      <c r="R109" s="19"/>
    </row>
    <row r="110" spans="1:18" ht="15" x14ac:dyDescent="0.25">
      <c r="A110" s="13">
        <f t="shared" si="1"/>
        <v>100</v>
      </c>
      <c r="B110" s="21">
        <v>1100020621</v>
      </c>
      <c r="C110" s="15" t="s">
        <v>92</v>
      </c>
      <c r="D110" s="17" t="s">
        <v>93</v>
      </c>
      <c r="E110" s="17" t="s">
        <v>25</v>
      </c>
      <c r="F110" s="22">
        <v>50</v>
      </c>
      <c r="G110" s="44" t="s">
        <v>24</v>
      </c>
      <c r="H110" s="47" t="s">
        <v>144</v>
      </c>
      <c r="I110" s="18"/>
      <c r="J110" s="19"/>
      <c r="K110" s="19"/>
      <c r="L110" s="20"/>
      <c r="M110" s="19"/>
      <c r="N110" s="19"/>
      <c r="O110" s="19"/>
      <c r="P110" s="19"/>
      <c r="Q110" s="19"/>
      <c r="R110" s="19"/>
    </row>
    <row r="111" spans="1:18" ht="15" x14ac:dyDescent="0.25">
      <c r="A111" s="13">
        <f t="shared" si="1"/>
        <v>101</v>
      </c>
      <c r="B111" s="21">
        <v>41200026330</v>
      </c>
      <c r="C111" s="15" t="s">
        <v>115</v>
      </c>
      <c r="D111" s="17"/>
      <c r="E111" s="17" t="s">
        <v>25</v>
      </c>
      <c r="F111" s="22">
        <v>6000</v>
      </c>
      <c r="G111" s="44" t="s">
        <v>24</v>
      </c>
      <c r="H111" s="47" t="s">
        <v>144</v>
      </c>
      <c r="I111" s="18"/>
      <c r="J111" s="19"/>
      <c r="K111" s="19"/>
      <c r="L111" s="20"/>
      <c r="M111" s="19"/>
      <c r="N111" s="19"/>
      <c r="O111" s="19"/>
      <c r="P111" s="19"/>
      <c r="Q111" s="19"/>
      <c r="R111" s="19"/>
    </row>
    <row r="112" spans="1:18" ht="15" x14ac:dyDescent="0.25">
      <c r="A112" s="13">
        <f t="shared" si="1"/>
        <v>102</v>
      </c>
      <c r="B112" s="21">
        <v>11000024811</v>
      </c>
      <c r="C112" s="15" t="s">
        <v>131</v>
      </c>
      <c r="D112" s="17"/>
      <c r="E112" s="17" t="s">
        <v>35</v>
      </c>
      <c r="F112" s="22">
        <v>90</v>
      </c>
      <c r="G112" s="44" t="s">
        <v>24</v>
      </c>
      <c r="H112" s="47" t="s">
        <v>144</v>
      </c>
      <c r="I112" s="18"/>
      <c r="J112" s="19"/>
      <c r="K112" s="19"/>
      <c r="L112" s="20"/>
      <c r="M112" s="19"/>
      <c r="N112" s="19"/>
      <c r="O112" s="19"/>
      <c r="P112" s="19"/>
      <c r="Q112" s="19"/>
      <c r="R112" s="19"/>
    </row>
    <row r="113" spans="1:18" ht="15" x14ac:dyDescent="0.25">
      <c r="A113" s="13">
        <f t="shared" si="1"/>
        <v>103</v>
      </c>
      <c r="B113" s="21">
        <v>41200094732</v>
      </c>
      <c r="C113" s="15" t="s">
        <v>132</v>
      </c>
      <c r="D113" s="17"/>
      <c r="E113" s="17" t="s">
        <v>25</v>
      </c>
      <c r="F113" s="22">
        <v>200</v>
      </c>
      <c r="G113" s="44" t="s">
        <v>24</v>
      </c>
      <c r="H113" s="47" t="s">
        <v>144</v>
      </c>
      <c r="I113" s="18"/>
      <c r="J113" s="19"/>
      <c r="K113" s="19"/>
      <c r="L113" s="20"/>
      <c r="M113" s="19"/>
      <c r="N113" s="19"/>
      <c r="O113" s="19"/>
      <c r="P113" s="19"/>
      <c r="Q113" s="19"/>
      <c r="R113" s="19"/>
    </row>
    <row r="114" spans="1:18" ht="22.5" x14ac:dyDescent="0.25">
      <c r="A114" s="13">
        <f t="shared" si="1"/>
        <v>104</v>
      </c>
      <c r="B114" s="21">
        <v>41200041591</v>
      </c>
      <c r="C114" s="15" t="s">
        <v>133</v>
      </c>
      <c r="D114" s="17"/>
      <c r="E114" s="17" t="s">
        <v>35</v>
      </c>
      <c r="F114" s="22">
        <v>100</v>
      </c>
      <c r="G114" s="44" t="s">
        <v>24</v>
      </c>
      <c r="H114" s="47" t="s">
        <v>144</v>
      </c>
      <c r="I114" s="18"/>
      <c r="J114" s="19"/>
      <c r="K114" s="19"/>
      <c r="L114" s="20"/>
      <c r="M114" s="19"/>
      <c r="N114" s="19"/>
      <c r="O114" s="19"/>
      <c r="P114" s="19"/>
      <c r="Q114" s="19"/>
      <c r="R114" s="19"/>
    </row>
    <row r="115" spans="1:18" ht="15" x14ac:dyDescent="0.25">
      <c r="A115" s="13">
        <f t="shared" si="1"/>
        <v>105</v>
      </c>
      <c r="B115" s="21">
        <v>41200005319</v>
      </c>
      <c r="C115" s="15" t="s">
        <v>45</v>
      </c>
      <c r="D115" s="17" t="s">
        <v>46</v>
      </c>
      <c r="E115" s="17" t="s">
        <v>25</v>
      </c>
      <c r="F115" s="22">
        <v>4000</v>
      </c>
      <c r="G115" s="44" t="s">
        <v>134</v>
      </c>
      <c r="H115" s="47" t="s">
        <v>144</v>
      </c>
      <c r="I115" s="18"/>
      <c r="J115" s="19"/>
      <c r="K115" s="19"/>
      <c r="L115" s="20"/>
      <c r="M115" s="19"/>
      <c r="N115" s="19"/>
      <c r="O115" s="19"/>
      <c r="P115" s="19"/>
      <c r="Q115" s="19"/>
      <c r="R115" s="19"/>
    </row>
    <row r="116" spans="1:18" ht="15" x14ac:dyDescent="0.25">
      <c r="A116" s="13">
        <f t="shared" si="1"/>
        <v>106</v>
      </c>
      <c r="B116" s="21">
        <v>41200005101</v>
      </c>
      <c r="C116" s="15" t="s">
        <v>135</v>
      </c>
      <c r="D116" s="17"/>
      <c r="E116" s="17" t="s">
        <v>25</v>
      </c>
      <c r="F116" s="22">
        <v>13000</v>
      </c>
      <c r="G116" s="44" t="s">
        <v>134</v>
      </c>
      <c r="H116" s="47" t="s">
        <v>144</v>
      </c>
      <c r="I116" s="18"/>
      <c r="J116" s="19"/>
      <c r="K116" s="19"/>
      <c r="L116" s="20"/>
      <c r="M116" s="19"/>
      <c r="N116" s="19"/>
      <c r="O116" s="19"/>
      <c r="P116" s="19"/>
      <c r="Q116" s="19"/>
      <c r="R116" s="19"/>
    </row>
    <row r="117" spans="1:18" ht="15" x14ac:dyDescent="0.25">
      <c r="A117" s="13">
        <f t="shared" si="1"/>
        <v>107</v>
      </c>
      <c r="B117" s="21">
        <v>41200005104</v>
      </c>
      <c r="C117" s="15" t="s">
        <v>123</v>
      </c>
      <c r="D117" s="17"/>
      <c r="E117" s="17" t="s">
        <v>25</v>
      </c>
      <c r="F117" s="22">
        <v>8750</v>
      </c>
      <c r="G117" s="44" t="s">
        <v>134</v>
      </c>
      <c r="H117" s="47" t="s">
        <v>144</v>
      </c>
      <c r="I117" s="18"/>
      <c r="J117" s="19"/>
      <c r="K117" s="19"/>
      <c r="L117" s="20"/>
      <c r="M117" s="19"/>
      <c r="N117" s="19"/>
      <c r="O117" s="19"/>
      <c r="P117" s="19"/>
      <c r="Q117" s="19"/>
      <c r="R117" s="19"/>
    </row>
    <row r="118" spans="1:18" ht="15" x14ac:dyDescent="0.25">
      <c r="A118" s="13">
        <f t="shared" si="1"/>
        <v>108</v>
      </c>
      <c r="B118" s="21">
        <v>41200032240</v>
      </c>
      <c r="C118" s="15" t="s">
        <v>136</v>
      </c>
      <c r="D118" s="17"/>
      <c r="E118" s="17" t="s">
        <v>25</v>
      </c>
      <c r="F118" s="22">
        <v>178</v>
      </c>
      <c r="G118" s="44" t="s">
        <v>134</v>
      </c>
      <c r="H118" s="47" t="s">
        <v>144</v>
      </c>
      <c r="I118" s="18"/>
      <c r="J118" s="19"/>
      <c r="K118" s="19"/>
      <c r="L118" s="20"/>
      <c r="M118" s="19"/>
      <c r="N118" s="19"/>
      <c r="O118" s="19"/>
      <c r="P118" s="19"/>
      <c r="Q118" s="19"/>
      <c r="R118" s="19"/>
    </row>
    <row r="119" spans="1:18" ht="15" x14ac:dyDescent="0.25">
      <c r="A119" s="13">
        <f t="shared" si="1"/>
        <v>109</v>
      </c>
      <c r="B119" s="21">
        <v>41200082151</v>
      </c>
      <c r="C119" s="15" t="s">
        <v>137</v>
      </c>
      <c r="D119" s="17"/>
      <c r="E119" s="17" t="s">
        <v>25</v>
      </c>
      <c r="F119" s="22">
        <v>7.04</v>
      </c>
      <c r="G119" s="44" t="s">
        <v>134</v>
      </c>
      <c r="H119" s="47" t="s">
        <v>144</v>
      </c>
      <c r="I119" s="18"/>
      <c r="J119" s="19"/>
      <c r="K119" s="19"/>
      <c r="L119" s="20"/>
      <c r="M119" s="19"/>
      <c r="N119" s="19"/>
      <c r="O119" s="19"/>
      <c r="P119" s="19"/>
      <c r="Q119" s="19"/>
      <c r="R119" s="19"/>
    </row>
    <row r="120" spans="1:18" ht="15" x14ac:dyDescent="0.25">
      <c r="A120" s="13">
        <f t="shared" si="1"/>
        <v>110</v>
      </c>
      <c r="B120" s="21">
        <v>41200037163</v>
      </c>
      <c r="C120" s="15" t="s">
        <v>138</v>
      </c>
      <c r="D120" s="17"/>
      <c r="E120" s="17" t="s">
        <v>25</v>
      </c>
      <c r="F120" s="22">
        <v>2000</v>
      </c>
      <c r="G120" s="44" t="s">
        <v>134</v>
      </c>
      <c r="H120" s="47" t="s">
        <v>144</v>
      </c>
      <c r="I120" s="18"/>
      <c r="J120" s="19"/>
      <c r="K120" s="19"/>
      <c r="L120" s="20"/>
      <c r="M120" s="19"/>
      <c r="N120" s="19"/>
      <c r="O120" s="19"/>
      <c r="P120" s="19"/>
      <c r="Q120" s="19"/>
      <c r="R120" s="19"/>
    </row>
    <row r="121" spans="1:18" ht="15" x14ac:dyDescent="0.25">
      <c r="A121" s="13">
        <f t="shared" si="1"/>
        <v>111</v>
      </c>
      <c r="B121" s="21">
        <v>1100014547</v>
      </c>
      <c r="C121" s="15" t="s">
        <v>81</v>
      </c>
      <c r="D121" s="17" t="s">
        <v>82</v>
      </c>
      <c r="E121" s="17" t="s">
        <v>25</v>
      </c>
      <c r="F121" s="22">
        <v>200</v>
      </c>
      <c r="G121" s="44" t="s">
        <v>134</v>
      </c>
      <c r="H121" s="47" t="s">
        <v>144</v>
      </c>
      <c r="I121" s="18"/>
      <c r="J121" s="19"/>
      <c r="K121" s="19"/>
      <c r="L121" s="20"/>
      <c r="M121" s="19"/>
      <c r="N121" s="19"/>
      <c r="O121" s="19"/>
      <c r="P121" s="19"/>
      <c r="Q121" s="19"/>
      <c r="R121" s="19"/>
    </row>
    <row r="122" spans="1:18" ht="15" x14ac:dyDescent="0.25">
      <c r="A122" s="13">
        <f t="shared" si="1"/>
        <v>112</v>
      </c>
      <c r="B122" s="21">
        <v>41200027714</v>
      </c>
      <c r="C122" s="15" t="s">
        <v>126</v>
      </c>
      <c r="D122" s="17"/>
      <c r="E122" s="17" t="s">
        <v>25</v>
      </c>
      <c r="F122" s="22">
        <v>625</v>
      </c>
      <c r="G122" s="44" t="s">
        <v>134</v>
      </c>
      <c r="H122" s="47" t="s">
        <v>144</v>
      </c>
      <c r="I122" s="18"/>
      <c r="J122" s="19"/>
      <c r="K122" s="19"/>
      <c r="L122" s="20"/>
      <c r="M122" s="19"/>
      <c r="N122" s="19"/>
      <c r="O122" s="19"/>
      <c r="P122" s="19"/>
      <c r="Q122" s="19"/>
      <c r="R122" s="19"/>
    </row>
    <row r="123" spans="1:18" ht="15" x14ac:dyDescent="0.25">
      <c r="A123" s="13">
        <f t="shared" si="1"/>
        <v>113</v>
      </c>
      <c r="B123" s="21">
        <v>1100031965</v>
      </c>
      <c r="C123" s="15" t="s">
        <v>139</v>
      </c>
      <c r="D123" s="17"/>
      <c r="E123" s="17" t="s">
        <v>25</v>
      </c>
      <c r="F123" s="22">
        <v>432</v>
      </c>
      <c r="G123" s="44" t="s">
        <v>134</v>
      </c>
      <c r="H123" s="47" t="s">
        <v>144</v>
      </c>
      <c r="I123" s="18"/>
      <c r="J123" s="19"/>
      <c r="K123" s="19"/>
      <c r="L123" s="20"/>
      <c r="M123" s="19"/>
      <c r="N123" s="19"/>
      <c r="O123" s="19"/>
      <c r="P123" s="19"/>
      <c r="Q123" s="19"/>
      <c r="R123" s="19"/>
    </row>
    <row r="124" spans="1:18" ht="15" x14ac:dyDescent="0.25">
      <c r="A124" s="13">
        <f t="shared" si="1"/>
        <v>114</v>
      </c>
      <c r="B124" s="21">
        <v>41200090653</v>
      </c>
      <c r="C124" s="15" t="s">
        <v>140</v>
      </c>
      <c r="D124" s="17"/>
      <c r="E124" s="17" t="s">
        <v>23</v>
      </c>
      <c r="F124" s="22">
        <v>60</v>
      </c>
      <c r="G124" s="44" t="s">
        <v>134</v>
      </c>
      <c r="H124" s="47" t="s">
        <v>144</v>
      </c>
      <c r="I124" s="18"/>
      <c r="J124" s="19"/>
      <c r="K124" s="19"/>
      <c r="L124" s="20"/>
      <c r="M124" s="19"/>
      <c r="N124" s="19"/>
      <c r="O124" s="19"/>
      <c r="P124" s="19"/>
      <c r="Q124" s="19"/>
      <c r="R124" s="19"/>
    </row>
    <row r="125" spans="1:18" ht="15" x14ac:dyDescent="0.25">
      <c r="A125" s="13">
        <f t="shared" si="1"/>
        <v>115</v>
      </c>
      <c r="B125" s="21">
        <v>1100016371</v>
      </c>
      <c r="C125" s="15" t="s">
        <v>129</v>
      </c>
      <c r="D125" s="17"/>
      <c r="E125" s="17" t="s">
        <v>25</v>
      </c>
      <c r="F125" s="22">
        <v>743</v>
      </c>
      <c r="G125" s="44" t="s">
        <v>134</v>
      </c>
      <c r="H125" s="47" t="s">
        <v>144</v>
      </c>
      <c r="I125" s="18"/>
      <c r="J125" s="19"/>
      <c r="K125" s="19"/>
      <c r="L125" s="20"/>
      <c r="M125" s="19"/>
      <c r="N125" s="19"/>
      <c r="O125" s="19"/>
      <c r="P125" s="19"/>
      <c r="Q125" s="19"/>
      <c r="R125" s="19"/>
    </row>
    <row r="126" spans="1:18" ht="25.5" customHeight="1" x14ac:dyDescent="0.25">
      <c r="A126" s="46">
        <f t="shared" si="1"/>
        <v>116</v>
      </c>
      <c r="B126" s="21">
        <v>41200029417</v>
      </c>
      <c r="C126" s="15" t="s">
        <v>141</v>
      </c>
      <c r="D126" s="17" t="s">
        <v>142</v>
      </c>
      <c r="E126" s="17" t="s">
        <v>25</v>
      </c>
      <c r="F126" s="22">
        <v>4610</v>
      </c>
      <c r="G126" s="45" t="s">
        <v>134</v>
      </c>
      <c r="H126" s="48" t="s">
        <v>144</v>
      </c>
      <c r="I126" s="18"/>
      <c r="J126" s="19"/>
      <c r="K126" s="19"/>
      <c r="L126" s="20"/>
      <c r="M126" s="19"/>
      <c r="N126" s="19"/>
      <c r="O126" s="19"/>
      <c r="P126" s="19"/>
      <c r="Q126" s="19"/>
      <c r="R126" s="19"/>
    </row>
    <row r="127" spans="1:18" ht="15" x14ac:dyDescent="0.25">
      <c r="A127" s="13">
        <f t="shared" si="1"/>
        <v>117</v>
      </c>
      <c r="B127" s="21">
        <v>41200065274</v>
      </c>
      <c r="C127" s="15" t="s">
        <v>143</v>
      </c>
      <c r="D127" s="17"/>
      <c r="E127" s="17" t="s">
        <v>25</v>
      </c>
      <c r="F127" s="22">
        <v>100</v>
      </c>
      <c r="G127" s="44" t="s">
        <v>134</v>
      </c>
      <c r="H127" s="47" t="s">
        <v>144</v>
      </c>
      <c r="I127" s="18"/>
      <c r="J127" s="19"/>
      <c r="K127" s="19"/>
      <c r="L127" s="20"/>
      <c r="M127" s="19"/>
      <c r="N127" s="19"/>
      <c r="O127" s="19"/>
      <c r="P127" s="19"/>
      <c r="Q127" s="19"/>
      <c r="R127" s="19"/>
    </row>
    <row r="131" spans="3:9" ht="15" x14ac:dyDescent="0.25">
      <c r="C131" s="24" t="s">
        <v>26</v>
      </c>
    </row>
    <row r="132" spans="3:9" ht="45" x14ac:dyDescent="0.25">
      <c r="C132" s="24" t="s">
        <v>27</v>
      </c>
    </row>
    <row r="133" spans="3:9" ht="15" x14ac:dyDescent="0.25">
      <c r="C133" s="24" t="s">
        <v>28</v>
      </c>
    </row>
    <row r="134" spans="3:9" ht="15" x14ac:dyDescent="0.25">
      <c r="C134" s="24" t="s">
        <v>29</v>
      </c>
      <c r="G134" s="25"/>
      <c r="H134" s="25"/>
      <c r="I134" s="25"/>
    </row>
    <row r="135" spans="3:9" ht="30" x14ac:dyDescent="0.25">
      <c r="C135" s="24" t="s">
        <v>30</v>
      </c>
      <c r="G135" s="26" t="s">
        <v>31</v>
      </c>
      <c r="H135" s="27" t="s">
        <v>32</v>
      </c>
      <c r="I135" s="27" t="s">
        <v>33</v>
      </c>
    </row>
  </sheetData>
  <mergeCells count="21">
    <mergeCell ref="A8:A9"/>
    <mergeCell ref="B8:B9"/>
    <mergeCell ref="C8:C9"/>
    <mergeCell ref="D8:D9"/>
    <mergeCell ref="E8:E9"/>
    <mergeCell ref="L8:L9"/>
    <mergeCell ref="D2:G2"/>
    <mergeCell ref="D3:G3"/>
    <mergeCell ref="D4:G4"/>
    <mergeCell ref="D5:G5"/>
    <mergeCell ref="F8:F9"/>
    <mergeCell ref="G8:G9"/>
    <mergeCell ref="H8:H9"/>
    <mergeCell ref="I8:I9"/>
    <mergeCell ref="J8:J9"/>
    <mergeCell ref="K8:K9"/>
    <mergeCell ref="M8:M9"/>
    <mergeCell ref="N8:N9"/>
    <mergeCell ref="O8:O9"/>
    <mergeCell ref="P8:Q8"/>
    <mergeCell ref="R8:R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 Сергей Александрович</dc:creator>
  <cp:lastModifiedBy>Хорошилова Наталия Геннадьевна</cp:lastModifiedBy>
  <dcterms:created xsi:type="dcterms:W3CDTF">2026-02-13T08:49:07Z</dcterms:created>
  <dcterms:modified xsi:type="dcterms:W3CDTF">2026-06-24T10:10:20Z</dcterms:modified>
</cp:coreProperties>
</file>